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gov-my.sharepoint.com/personal/cochung_smcgov_org/Documents/1_Working Space/"/>
    </mc:Choice>
  </mc:AlternateContent>
  <xr:revisionPtr revIDLastSave="1147" documentId="8_{8EF77682-B22E-46BD-9685-B17202000248}" xr6:coauthVersionLast="47" xr6:coauthVersionMax="47" xr10:uidLastSave="{18559CA9-DB5E-44D7-9770-571C05882603}"/>
  <bookViews>
    <workbookView xWindow="-108" yWindow="-108" windowWidth="23256" windowHeight="12456" tabRatio="769" activeTab="3" xr2:uid="{A3D4DFB1-0940-46D5-82F5-6B3C7959A6F2}"/>
  </bookViews>
  <sheets>
    <sheet name="BioSense" sheetId="21" r:id="rId1"/>
    <sheet name="CHKS" sheetId="14" r:id="rId2"/>
    <sheet name="HQoL" sheetId="18" r:id="rId3"/>
    <sheet name="ACS" sheetId="22" r:id="rId4"/>
    <sheet name="ACS - Veterans" sheetId="23" r:id="rId5"/>
  </sheets>
  <definedNames>
    <definedName name="_xlnm._FilterDatabase" localSheetId="1" hidden="1">CHKS!$A$70:$D$108</definedName>
    <definedName name="_xlnm.Print_Titles" localSheetId="4">'ACS - Veterans'!$A:$A,'ACS - Veterans'!$4:$6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18" l="1"/>
  <c r="C142" i="18"/>
  <c r="C140" i="18"/>
  <c r="D37" i="21"/>
  <c r="B77" i="21"/>
  <c r="D49" i="21"/>
  <c r="C49" i="21"/>
  <c r="B49" i="21"/>
  <c r="C37" i="21"/>
  <c r="B37" i="21"/>
  <c r="C17" i="21"/>
  <c r="B17" i="21"/>
</calcChain>
</file>

<file path=xl/sharedStrings.xml><?xml version="1.0" encoding="utf-8"?>
<sst xmlns="http://schemas.openxmlformats.org/spreadsheetml/2006/main" count="1472" uniqueCount="1063">
  <si>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</si>
  <si>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</si>
  <si>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</si>
  <si>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</si>
  <si>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</si>
  <si>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</si>
  <si>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</si>
  <si>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</si>
  <si>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</si>
  <si>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</si>
  <si>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</si>
  <si>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</si>
  <si>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</si>
  <si>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Male</t>
  </si>
  <si>
    <t>Female</t>
  </si>
  <si>
    <t>Other/Unknown</t>
  </si>
  <si>
    <t>15-17</t>
  </si>
  <si>
    <t>English</t>
  </si>
  <si>
    <t>Spanish</t>
  </si>
  <si>
    <t>Other</t>
  </si>
  <si>
    <t>White</t>
  </si>
  <si>
    <t>10-14</t>
  </si>
  <si>
    <t>Month</t>
  </si>
  <si>
    <t>Cut/Pierce</t>
  </si>
  <si>
    <t>Unknown</t>
  </si>
  <si>
    <t>Under age 10</t>
  </si>
  <si>
    <t>18-24</t>
  </si>
  <si>
    <t>25-44</t>
  </si>
  <si>
    <t>45-64</t>
  </si>
  <si>
    <t>65-74</t>
  </si>
  <si>
    <t>75 or older</t>
  </si>
  <si>
    <t>Missing</t>
  </si>
  <si>
    <t>American Indian or Alaskan Native NH</t>
  </si>
  <si>
    <t>Asian NH</t>
  </si>
  <si>
    <t>Black or African American NH</t>
  </si>
  <si>
    <t>Hispanic or Latinx</t>
  </si>
  <si>
    <t>Native Hawaiian or Other Pacific Islander NH</t>
  </si>
  <si>
    <t>Poisoning</t>
  </si>
  <si>
    <t>0 (0%)</t>
  </si>
  <si>
    <t>Jump/Fall</t>
  </si>
  <si>
    <t>17 (27%)</t>
  </si>
  <si>
    <t> </t>
  </si>
  <si>
    <t>Number of Emergency Department Visits (Number)</t>
  </si>
  <si>
    <t>San Mateo</t>
  </si>
  <si>
    <t>San Bruno</t>
  </si>
  <si>
    <t>Menlo Park</t>
  </si>
  <si>
    <t>Pacifica</t>
  </si>
  <si>
    <t>Hillsborough</t>
  </si>
  <si>
    <t>Foster City</t>
  </si>
  <si>
    <t>Half Moon Bay</t>
  </si>
  <si>
    <t>Millbrae</t>
  </si>
  <si>
    <t>Redwood City</t>
  </si>
  <si>
    <t>Brisbane</t>
  </si>
  <si>
    <t>Moss Beach</t>
  </si>
  <si>
    <t>Atherton</t>
  </si>
  <si>
    <t>El Granada</t>
  </si>
  <si>
    <t>Pescadero</t>
  </si>
  <si>
    <t>1 (1%)</t>
  </si>
  <si>
    <t>Asian</t>
  </si>
  <si>
    <t>Black</t>
  </si>
  <si>
    <t>Suicide Ideation</t>
  </si>
  <si>
    <t>Yes</t>
  </si>
  <si>
    <t>No</t>
  </si>
  <si>
    <t>What grade are you in?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</si>
  <si>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</si>
  <si>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</si>
  <si>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</si>
  <si>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</si>
  <si>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</si>
  <si>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</si>
  <si>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</si>
  <si>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Other grade</t>
  </si>
  <si>
    <t>Ungraded</t>
  </si>
  <si>
    <t>What is your gender?</t>
  </si>
  <si>
    <t>Nonbinary</t>
  </si>
  <si>
    <t>Something else</t>
  </si>
  <si>
    <t xml:space="preserve">Are you transgender? </t>
  </si>
  <si>
    <t xml:space="preserve">         </t>
  </si>
  <si>
    <t>No, I am not transgender</t>
  </si>
  <si>
    <t>Yes, I am transgender</t>
  </si>
  <si>
    <t>I am not sure if I am transgender</t>
  </si>
  <si>
    <t>Decline to respond</t>
  </si>
  <si>
    <t>Which of the following best describes you?</t>
  </si>
  <si>
    <t>Straight (not gay)</t>
  </si>
  <si>
    <t>Lesbian or Gay</t>
  </si>
  <si>
    <t>Bisexual</t>
  </si>
  <si>
    <t>Not sure</t>
  </si>
  <si>
    <t>American Indian  or Alaskan Native</t>
  </si>
  <si>
    <t>Latinx</t>
  </si>
  <si>
    <t>Other Race/Eth</t>
  </si>
  <si>
    <t>Unknown/Missing</t>
  </si>
  <si>
    <t>Asian Pacific Islander Ethnicities</t>
  </si>
  <si>
    <t xml:space="preserve">Does not apply; I am not Asian or Pacific Islander </t>
  </si>
  <si>
    <t>Asian Indian</t>
  </si>
  <si>
    <t>Cambodian</t>
  </si>
  <si>
    <t xml:space="preserve">Chinese </t>
  </si>
  <si>
    <t xml:space="preserve">Filipino </t>
  </si>
  <si>
    <t xml:space="preserve">Hmong </t>
  </si>
  <si>
    <t>Japanese</t>
  </si>
  <si>
    <t xml:space="preserve">Korean </t>
  </si>
  <si>
    <t xml:space="preserve">Laotian </t>
  </si>
  <si>
    <t>Native Hawaiian or Other Pacific Islander</t>
  </si>
  <si>
    <t xml:space="preserve">Other Asian </t>
  </si>
  <si>
    <t>Does not apply; I am not Hispanic</t>
  </si>
  <si>
    <t>Colombian</t>
  </si>
  <si>
    <t>Cuban</t>
  </si>
  <si>
    <t>Dominican</t>
  </si>
  <si>
    <t>Guatemalan</t>
  </si>
  <si>
    <t>Honduran</t>
  </si>
  <si>
    <t>Mexican</t>
  </si>
  <si>
    <t>What language is spoken most of the time in your home?</t>
  </si>
  <si>
    <t>Mandarin</t>
  </si>
  <si>
    <t>Cantonese</t>
  </si>
  <si>
    <t>Taiwanese</t>
  </si>
  <si>
    <t>Tagalog</t>
  </si>
  <si>
    <t>Vietnamese</t>
  </si>
  <si>
    <t>Korean</t>
  </si>
  <si>
    <t>Arabic</t>
  </si>
  <si>
    <t xml:space="preserve">What best describes where you live? </t>
  </si>
  <si>
    <t>A home with one or more parent or guardian</t>
  </si>
  <si>
    <t>Other relative's home</t>
  </si>
  <si>
    <t>A home with more than one family</t>
  </si>
  <si>
    <t>Friend's home</t>
  </si>
  <si>
    <t>Foster home, group care, or waiting placement</t>
  </si>
  <si>
    <t>Hotel or motel</t>
  </si>
  <si>
    <t>Shelter, car, campground, or other transitional or temporary housing</t>
  </si>
  <si>
    <t>Other living arrangement</t>
  </si>
  <si>
    <t>Don't Know</t>
  </si>
  <si>
    <t>Transgender</t>
  </si>
  <si>
    <t>Something Else</t>
  </si>
  <si>
    <t>Heterosexual</t>
  </si>
  <si>
    <t>Gay or Lesbian</t>
  </si>
  <si>
    <t>Multiracial</t>
  </si>
  <si>
    <t>Native Hawaiian or Pacific Islander</t>
  </si>
  <si>
    <t>Puerto Rican</t>
  </si>
  <si>
    <t># ACEs</t>
  </si>
  <si>
    <t>0 ACEs</t>
  </si>
  <si>
    <t>1-3 ACEs</t>
  </si>
  <si>
    <t>4+ ACEs</t>
  </si>
  <si>
    <t>North County</t>
  </si>
  <si>
    <t>Mid-County</t>
  </si>
  <si>
    <t>South County</t>
  </si>
  <si>
    <t>Coastside</t>
  </si>
  <si>
    <t xml:space="preserve">Missing </t>
  </si>
  <si>
    <t>African-American/Black</t>
  </si>
  <si>
    <t>American Indian, Alaska Native</t>
  </si>
  <si>
    <t>Chinese</t>
  </si>
  <si>
    <t>Filipino</t>
  </si>
  <si>
    <t>Pacific Islander</t>
  </si>
  <si>
    <t>Samoan</t>
  </si>
  <si>
    <t>Tongan</t>
  </si>
  <si>
    <t>Other Asian</t>
  </si>
  <si>
    <t xml:space="preserve">Latino/Latina/Central American </t>
  </si>
  <si>
    <t>Caucasian/White</t>
  </si>
  <si>
    <t>Born in the United States</t>
  </si>
  <si>
    <t>Born Outside of the United States</t>
  </si>
  <si>
    <t>Less than 5 Years</t>
  </si>
  <si>
    <t>5-10 Years</t>
  </si>
  <si>
    <t>11-20 Years</t>
  </si>
  <si>
    <t>Over 20 Years</t>
  </si>
  <si>
    <t>Own Your Own Home or Condominium</t>
  </si>
  <si>
    <t>Rent a House</t>
  </si>
  <si>
    <t>Rent an Apartment</t>
  </si>
  <si>
    <t>Live in Subsidized Housing</t>
  </si>
  <si>
    <t>Live With Your Parents or Other Relative</t>
  </si>
  <si>
    <t>Employed for Wages</t>
  </si>
  <si>
    <t>Self-Employed</t>
  </si>
  <si>
    <t>Out of Work for More Than 1 Year</t>
  </si>
  <si>
    <t>Out of Work for Less Than 1 Year</t>
  </si>
  <si>
    <t>A Homemaker</t>
  </si>
  <si>
    <t>A Student</t>
  </si>
  <si>
    <t>Retired</t>
  </si>
  <si>
    <t>Unable to Work</t>
  </si>
  <si>
    <t xml:space="preserve">Under $25,800 </t>
  </si>
  <si>
    <t xml:space="preserve">$25,800 to $34,799 </t>
  </si>
  <si>
    <t xml:space="preserve">$34,800 to $43,899 </t>
  </si>
  <si>
    <t>$43,900 to $52,299</t>
  </si>
  <si>
    <t>$52,300 to $62,099</t>
  </si>
  <si>
    <t>$62,100 to $70,499</t>
  </si>
  <si>
    <t>$70,500 to $80,199</t>
  </si>
  <si>
    <t>$80,200 to $88,599</t>
  </si>
  <si>
    <t>$88,600 to $98,399</t>
  </si>
  <si>
    <t>$98,400 to $106,799</t>
  </si>
  <si>
    <t>$106,800 to $116,599</t>
  </si>
  <si>
    <t>$116,600 to $124,899</t>
  </si>
  <si>
    <t>$124,900 to $142,299</t>
  </si>
  <si>
    <t>$142,300 to $160,499</t>
  </si>
  <si>
    <t>$160,500 to $178,599</t>
  </si>
  <si>
    <t>$178,600 to $196,799</t>
  </si>
  <si>
    <t>$196,800 to $214,999</t>
  </si>
  <si>
    <t>$215,000 to $233,099</t>
  </si>
  <si>
    <t>$233,100 to $251,299</t>
  </si>
  <si>
    <t>$251,300/Over</t>
  </si>
  <si>
    <t>Child Dependents</t>
  </si>
  <si>
    <t>Older Dependents</t>
  </si>
  <si>
    <t>Region</t>
  </si>
  <si>
    <t>Sex</t>
  </si>
  <si>
    <t>Gender Identity</t>
  </si>
  <si>
    <t>Sexual Orientation</t>
  </si>
  <si>
    <t>Race/Ethnicity</t>
  </si>
  <si>
    <t>Hispanic/Latino</t>
  </si>
  <si>
    <t>Language</t>
  </si>
  <si>
    <t>Nativity</t>
  </si>
  <si>
    <t>Length of Residence in the US</t>
  </si>
  <si>
    <t>Living Status</t>
  </si>
  <si>
    <t>Employment Status</t>
  </si>
  <si>
    <t>Household Icome</t>
  </si>
  <si>
    <t/>
  </si>
  <si>
    <t>California</t>
  </si>
  <si>
    <t>Total population</t>
  </si>
  <si>
    <t>729,181</t>
  </si>
  <si>
    <t>(X)</t>
  </si>
  <si>
    <t>39,029,342</t>
  </si>
  <si>
    <t>364,282</t>
  </si>
  <si>
    <t>19,536,425</t>
  </si>
  <si>
    <t>364,899</t>
  </si>
  <si>
    <t>19,492,917</t>
  </si>
  <si>
    <t>Under 5 years</t>
  </si>
  <si>
    <t>35,802</t>
  </si>
  <si>
    <t>2,118,386</t>
  </si>
  <si>
    <t>5 to 9 years</t>
  </si>
  <si>
    <t>39,378</t>
  </si>
  <si>
    <t>2,285,436</t>
  </si>
  <si>
    <t>10 to 14 years</t>
  </si>
  <si>
    <t>39,790</t>
  </si>
  <si>
    <t>2,550,172</t>
  </si>
  <si>
    <t>15 to 19 years</t>
  </si>
  <si>
    <t>39,886</t>
  </si>
  <si>
    <t>2,568,788</t>
  </si>
  <si>
    <t>20 to 24 years</t>
  </si>
  <si>
    <t>37,967</t>
  </si>
  <si>
    <t>2,639,787</t>
  </si>
  <si>
    <t>25 to 34 years</t>
  </si>
  <si>
    <t>102,015</t>
  </si>
  <si>
    <t>5,744,459</t>
  </si>
  <si>
    <t>35 to 44 years</t>
  </si>
  <si>
    <t>106,990</t>
  </si>
  <si>
    <t>5,395,388</t>
  </si>
  <si>
    <t>45 to 54 years</t>
  </si>
  <si>
    <t>98,770</t>
  </si>
  <si>
    <t>4,877,813</t>
  </si>
  <si>
    <t>55 to 59 years</t>
  </si>
  <si>
    <t>46,387</t>
  </si>
  <si>
    <t>2,356,663</t>
  </si>
  <si>
    <t>60 to 64 years</t>
  </si>
  <si>
    <t>47,592</t>
  </si>
  <si>
    <t>2,333,548</t>
  </si>
  <si>
    <t>65 to 74 years</t>
  </si>
  <si>
    <t>75,366</t>
  </si>
  <si>
    <t>3,568,539</t>
  </si>
  <si>
    <t>75 to 84 years</t>
  </si>
  <si>
    <t>40,320</t>
  </si>
  <si>
    <t>1,878,688</t>
  </si>
  <si>
    <t>85 years and over</t>
  </si>
  <si>
    <t>18,918</t>
  </si>
  <si>
    <t>711,675</t>
  </si>
  <si>
    <t>Under 18 years</t>
  </si>
  <si>
    <t>140,498</t>
  </si>
  <si>
    <t>8,499,006</t>
  </si>
  <si>
    <t>16 years and over</t>
  </si>
  <si>
    <t>605,884</t>
  </si>
  <si>
    <t>31,552,708</t>
  </si>
  <si>
    <t>18 years and over</t>
  </si>
  <si>
    <t>588,683</t>
  </si>
  <si>
    <t>30,530,336</t>
  </si>
  <si>
    <t>21 years and over</t>
  </si>
  <si>
    <t>567,149</t>
  </si>
  <si>
    <t>28,971,158</t>
  </si>
  <si>
    <t>62 years and over</t>
  </si>
  <si>
    <t>162,197</t>
  </si>
  <si>
    <t>7,528,702</t>
  </si>
  <si>
    <t>65 years and over</t>
  </si>
  <si>
    <t>134,604</t>
  </si>
  <si>
    <t>6,158,902</t>
  </si>
  <si>
    <t>N</t>
  </si>
  <si>
    <t>Hispanic or Latino (of any race)</t>
  </si>
  <si>
    <t>173,296</t>
  </si>
  <si>
    <t>15,732,184</t>
  </si>
  <si>
    <t>White alone</t>
  </si>
  <si>
    <t>257,678</t>
  </si>
  <si>
    <t>13,160,426</t>
  </si>
  <si>
    <t>Black or African American alone</t>
  </si>
  <si>
    <t>14,644</t>
  </si>
  <si>
    <t>2,025,218</t>
  </si>
  <si>
    <t>American Indian and Alaska Native alone</t>
  </si>
  <si>
    <t>1,003</t>
  </si>
  <si>
    <t>103,030</t>
  </si>
  <si>
    <t>Asian alone</t>
  </si>
  <si>
    <t>230,725</t>
  </si>
  <si>
    <t>5,957,867</t>
  </si>
  <si>
    <t>Native Hawaiian and Other Pacific Islander alone</t>
  </si>
  <si>
    <t>8,538</t>
  </si>
  <si>
    <t>135,777</t>
  </si>
  <si>
    <t>7,646</t>
  </si>
  <si>
    <t>251,618</t>
  </si>
  <si>
    <t>35,651</t>
  </si>
  <si>
    <t>1,663,222</t>
  </si>
  <si>
    <t>467,709</t>
  </si>
  <si>
    <t>28,601,317</t>
  </si>
  <si>
    <t>Born in state of residence</t>
  </si>
  <si>
    <t>348,582</t>
  </si>
  <si>
    <t>22,184,125</t>
  </si>
  <si>
    <t>107,195</t>
  </si>
  <si>
    <t>5,825,919</t>
  </si>
  <si>
    <t>Northeast</t>
  </si>
  <si>
    <t>30,795</t>
  </si>
  <si>
    <t>1,397,714</t>
  </si>
  <si>
    <t>Midwest</t>
  </si>
  <si>
    <t>30,175</t>
  </si>
  <si>
    <t>1,645,902</t>
  </si>
  <si>
    <t>South</t>
  </si>
  <si>
    <t>24,344</t>
  </si>
  <si>
    <t>1,576,076</t>
  </si>
  <si>
    <t>West</t>
  </si>
  <si>
    <t>21,881</t>
  </si>
  <si>
    <t>1,206,227</t>
  </si>
  <si>
    <t>11,932</t>
  </si>
  <si>
    <t>591,273</t>
  </si>
  <si>
    <t>Puerto Rico</t>
  </si>
  <si>
    <t>467</t>
  </si>
  <si>
    <t>36,850</t>
  </si>
  <si>
    <t>U.S. Island Areas</t>
  </si>
  <si>
    <t>897</t>
  </si>
  <si>
    <t>32,929</t>
  </si>
  <si>
    <t>Born abroad of American parent(s)</t>
  </si>
  <si>
    <t>10,568</t>
  </si>
  <si>
    <t>521,494</t>
  </si>
  <si>
    <t>261,472</t>
  </si>
  <si>
    <t>10,428,025</t>
  </si>
  <si>
    <t>Naturalized U.S. citizen</t>
  </si>
  <si>
    <t>150,826</t>
  </si>
  <si>
    <t>5,676,038</t>
  </si>
  <si>
    <t>Europe</t>
  </si>
  <si>
    <t>17,816</t>
  </si>
  <si>
    <t>432,177</t>
  </si>
  <si>
    <t>Asia</t>
  </si>
  <si>
    <t>97,468</t>
  </si>
  <si>
    <t>2,877,165</t>
  </si>
  <si>
    <t>Africa</t>
  </si>
  <si>
    <t>2,047</t>
  </si>
  <si>
    <t>138,053</t>
  </si>
  <si>
    <t>Oceania</t>
  </si>
  <si>
    <t>3,350</t>
  </si>
  <si>
    <t>45,087</t>
  </si>
  <si>
    <t>Latin America</t>
  </si>
  <si>
    <t>27,507</t>
  </si>
  <si>
    <t>2,113,548</t>
  </si>
  <si>
    <t>Northern America</t>
  </si>
  <si>
    <t>2,638</t>
  </si>
  <si>
    <t>69,968</t>
  </si>
  <si>
    <t>Not a U.S. citizen</t>
  </si>
  <si>
    <t>110,646</t>
  </si>
  <si>
    <t>4,751,987</t>
  </si>
  <si>
    <t>9,326</t>
  </si>
  <si>
    <t>232,971</t>
  </si>
  <si>
    <t>47,661</t>
  </si>
  <si>
    <t>1,366,606</t>
  </si>
  <si>
    <t>1,487</t>
  </si>
  <si>
    <t>66,216</t>
  </si>
  <si>
    <t>1,988</t>
  </si>
  <si>
    <t>34,645</t>
  </si>
  <si>
    <t>48,000</t>
  </si>
  <si>
    <t>2,992,321</t>
  </si>
  <si>
    <t>2,184</t>
  </si>
  <si>
    <t>59,228</t>
  </si>
  <si>
    <t>Population 5 years and over</t>
  </si>
  <si>
    <t>693,379</t>
  </si>
  <si>
    <t>36,910,956</t>
  </si>
  <si>
    <t>Speak only English</t>
  </si>
  <si>
    <t>386,159</t>
  </si>
  <si>
    <t>20,540,480</t>
  </si>
  <si>
    <t>Speak a language other than English</t>
  </si>
  <si>
    <t>307,220</t>
  </si>
  <si>
    <t>16,370,476</t>
  </si>
  <si>
    <t>111,082</t>
  </si>
  <si>
    <t>10,461,392</t>
  </si>
  <si>
    <t>Other Indo-European languages</t>
  </si>
  <si>
    <t>49,847</t>
  </si>
  <si>
    <t>1,797,310</t>
  </si>
  <si>
    <t>Asian and Pacific Island languages</t>
  </si>
  <si>
    <t>139,751</t>
  </si>
  <si>
    <t>3,682,707</t>
  </si>
  <si>
    <t>Other languages</t>
  </si>
  <si>
    <t>6,540</t>
  </si>
  <si>
    <t>429,067</t>
  </si>
  <si>
    <t>Veterans</t>
  </si>
  <si>
    <t>Nonveterans</t>
  </si>
  <si>
    <t>Civilian population 18 years and over</t>
  </si>
  <si>
    <t>588,114</t>
  </si>
  <si>
    <t>19,037</t>
  </si>
  <si>
    <t>569,077</t>
  </si>
  <si>
    <t>30,360,219</t>
  </si>
  <si>
    <t>1,292,737</t>
  </si>
  <si>
    <t>29,067,482</t>
  </si>
  <si>
    <t>PERIOD OF SERVICE</t>
  </si>
  <si>
    <t>Gulf War (9/2001 or later) veterans</t>
  </si>
  <si>
    <t>3,617</t>
  </si>
  <si>
    <t>349,844</t>
  </si>
  <si>
    <t>Gulf War (8/1990 to 8/2001) veterans</t>
  </si>
  <si>
    <t>3,299</t>
  </si>
  <si>
    <t>271,084</t>
  </si>
  <si>
    <t>Vietnam era veterans</t>
  </si>
  <si>
    <t>7,383</t>
  </si>
  <si>
    <t>436,934</t>
  </si>
  <si>
    <t>Korean War veterans</t>
  </si>
  <si>
    <t>1,881</t>
  </si>
  <si>
    <t>65,266</t>
  </si>
  <si>
    <t>World War II veterans</t>
  </si>
  <si>
    <t>95</t>
  </si>
  <si>
    <t>16,364</t>
  </si>
  <si>
    <t>SEX</t>
  </si>
  <si>
    <t>291,345</t>
  </si>
  <si>
    <t>18,124</t>
  </si>
  <si>
    <t>273,221</t>
  </si>
  <si>
    <t>15,037,838</t>
  </si>
  <si>
    <t>1,169,667</t>
  </si>
  <si>
    <t>13,868,171</t>
  </si>
  <si>
    <t>296,769</t>
  </si>
  <si>
    <t>913</t>
  </si>
  <si>
    <t>295,856</t>
  </si>
  <si>
    <t>15,322,381</t>
  </si>
  <si>
    <t>123,070</t>
  </si>
  <si>
    <t>15,199,311</t>
  </si>
  <si>
    <t>AGE</t>
  </si>
  <si>
    <t>18 to 34 years</t>
  </si>
  <si>
    <t>153,950</t>
  </si>
  <si>
    <t>1,032</t>
  </si>
  <si>
    <t>152,918</t>
  </si>
  <si>
    <t>9,278,028</t>
  </si>
  <si>
    <t>132,249</t>
  </si>
  <si>
    <t>9,145,779</t>
  </si>
  <si>
    <t>35 to 54 years</t>
  </si>
  <si>
    <t>205,581</t>
  </si>
  <si>
    <t>3,550</t>
  </si>
  <si>
    <t>202,031</t>
  </si>
  <si>
    <t>10,233,661</t>
  </si>
  <si>
    <t>291,832</t>
  </si>
  <si>
    <t>9,941,829</t>
  </si>
  <si>
    <t>55 to 64 years</t>
  </si>
  <si>
    <t>93,979</t>
  </si>
  <si>
    <t>2,839</t>
  </si>
  <si>
    <t>91,140</t>
  </si>
  <si>
    <t>4,689,628</t>
  </si>
  <si>
    <t>207,284</t>
  </si>
  <si>
    <t>4,482,344</t>
  </si>
  <si>
    <t>3,518</t>
  </si>
  <si>
    <t>71,848</t>
  </si>
  <si>
    <t>274,677</t>
  </si>
  <si>
    <t>3,293,862</t>
  </si>
  <si>
    <t>75 years and over</t>
  </si>
  <si>
    <t>59,238</t>
  </si>
  <si>
    <t>8,098</t>
  </si>
  <si>
    <t>51,140</t>
  </si>
  <si>
    <t>2,590,363</t>
  </si>
  <si>
    <t>386,695</t>
  </si>
  <si>
    <t>2,203,668</t>
  </si>
  <si>
    <t>RACE AND HISPANIC OR LATINO ORIGIN</t>
  </si>
  <si>
    <t>235,227</t>
  </si>
  <si>
    <t>10,688</t>
  </si>
  <si>
    <t>224,539</t>
  </si>
  <si>
    <t>12,519,560</t>
  </si>
  <si>
    <t>782,864</t>
  </si>
  <si>
    <t>11,736,696</t>
  </si>
  <si>
    <t>12,823</t>
  </si>
  <si>
    <t>774</t>
  </si>
  <si>
    <t>12,049</t>
  </si>
  <si>
    <t>1,665,466</t>
  </si>
  <si>
    <t>116,276</t>
  </si>
  <si>
    <t>1,549,190</t>
  </si>
  <si>
    <t>391,666</t>
  </si>
  <si>
    <t>14,440</t>
  </si>
  <si>
    <t>377,226</t>
  </si>
  <si>
    <t>193,714</t>
  </si>
  <si>
    <t>3,927</t>
  </si>
  <si>
    <t>189,787</t>
  </si>
  <si>
    <t>4,966,816</t>
  </si>
  <si>
    <t>105,691</t>
  </si>
  <si>
    <t>4,861,125</t>
  </si>
  <si>
    <t>7,690</t>
  </si>
  <si>
    <t>357</t>
  </si>
  <si>
    <t>7,333</t>
  </si>
  <si>
    <t>123,913</t>
  </si>
  <si>
    <t>6,788</t>
  </si>
  <si>
    <t>117,125</t>
  </si>
  <si>
    <t>Some other race alone</t>
  </si>
  <si>
    <t>61,788</t>
  </si>
  <si>
    <t>1,399</t>
  </si>
  <si>
    <t>60,389</t>
  </si>
  <si>
    <t>5,604,231</t>
  </si>
  <si>
    <t>104,781</t>
  </si>
  <si>
    <t>5,499,450</t>
  </si>
  <si>
    <t>Two or more races</t>
  </si>
  <si>
    <t>71,534</t>
  </si>
  <si>
    <t>1,754</t>
  </si>
  <si>
    <t>69,780</t>
  </si>
  <si>
    <t>5,088,567</t>
  </si>
  <si>
    <t>161,897</t>
  </si>
  <si>
    <t>4,926,670</t>
  </si>
  <si>
    <t>129,773</t>
  </si>
  <si>
    <t>3,005</t>
  </si>
  <si>
    <t>126,768</t>
  </si>
  <si>
    <t>11,276,180</t>
  </si>
  <si>
    <t>265,765</t>
  </si>
  <si>
    <t>11,010,415</t>
  </si>
  <si>
    <t>White alone, not Hispanic or Latino</t>
  </si>
  <si>
    <t>220,729</t>
  </si>
  <si>
    <t>10,139</t>
  </si>
  <si>
    <t>210,590</t>
  </si>
  <si>
    <t>11,129,059</t>
  </si>
  <si>
    <t>735,068</t>
  </si>
  <si>
    <t>10,393,991</t>
  </si>
  <si>
    <t>MEDIAN INCOME IN THE PAST 12 MONTHS (IN 2022 INFLATION-ADJUSTED DOLLARS)</t>
  </si>
  <si>
    <t>Civilian population 18 years and over with income</t>
  </si>
  <si>
    <t>62,930</t>
  </si>
  <si>
    <t>60,668</t>
  </si>
  <si>
    <t>63,004</t>
  </si>
  <si>
    <t>40,979</t>
  </si>
  <si>
    <t>54,488</t>
  </si>
  <si>
    <t>40,522</t>
  </si>
  <si>
    <t>63,106</t>
  </si>
  <si>
    <t>73,946</t>
  </si>
  <si>
    <t>55,164</t>
  </si>
  <si>
    <t>47,419</t>
  </si>
  <si>
    <t>23,724</t>
  </si>
  <si>
    <t>52,796</t>
  </si>
  <si>
    <t>49,370</t>
  </si>
  <si>
    <t>34,031</t>
  </si>
  <si>
    <t>EDUCATIONAL ATTAINMENT</t>
  </si>
  <si>
    <t>Civilian population 25 years and over</t>
  </si>
  <si>
    <t>535,820</t>
  </si>
  <si>
    <t>18,981</t>
  </si>
  <si>
    <t>516,839</t>
  </si>
  <si>
    <t>26,767,610</t>
  </si>
  <si>
    <t>1,272,667</t>
  </si>
  <si>
    <t>25,494,943</t>
  </si>
  <si>
    <t>Less than high school graduate</t>
  </si>
  <si>
    <t>53,786</t>
  </si>
  <si>
    <t>512</t>
  </si>
  <si>
    <t>53,274</t>
  </si>
  <si>
    <t>4,115,174</t>
  </si>
  <si>
    <t>65,727</t>
  </si>
  <si>
    <t>4,049,447</t>
  </si>
  <si>
    <t>High school graduate (includes equivalency)</t>
  </si>
  <si>
    <t>78,769</t>
  </si>
  <si>
    <t>3,572</t>
  </si>
  <si>
    <t>75,197</t>
  </si>
  <si>
    <t>5,491,123</t>
  </si>
  <si>
    <t>245,926</t>
  </si>
  <si>
    <t>5,245,197</t>
  </si>
  <si>
    <t>Some college or associate's degree</t>
  </si>
  <si>
    <t>113,310</t>
  </si>
  <si>
    <t>6,751</t>
  </si>
  <si>
    <t>106,559</t>
  </si>
  <si>
    <t>7,265,129</t>
  </si>
  <si>
    <t>521,003</t>
  </si>
  <si>
    <t>6,744,126</t>
  </si>
  <si>
    <t>Bachelor's degree or higher</t>
  </si>
  <si>
    <t>289,955</t>
  </si>
  <si>
    <t>8,146</t>
  </si>
  <si>
    <t>281,809</t>
  </si>
  <si>
    <t>9,896,184</t>
  </si>
  <si>
    <t>440,011</t>
  </si>
  <si>
    <t>9,456,173</t>
  </si>
  <si>
    <t>EMPLOYMENT STATUS</t>
  </si>
  <si>
    <t>Civilian population 18 to 64 years</t>
  </si>
  <si>
    <t>453,510</t>
  </si>
  <si>
    <t>7,421</t>
  </si>
  <si>
    <t>446,089</t>
  </si>
  <si>
    <t>24,201,317</t>
  </si>
  <si>
    <t>631,365</t>
  </si>
  <si>
    <t>23,569,952</t>
  </si>
  <si>
    <t>Labor force participation rate</t>
  </si>
  <si>
    <t>Civilian labor force 18 to 64 years</t>
  </si>
  <si>
    <t>366,036</t>
  </si>
  <si>
    <t>5,956</t>
  </si>
  <si>
    <t>360,080</t>
  </si>
  <si>
    <t>18,634,705</t>
  </si>
  <si>
    <t>485,548</t>
  </si>
  <si>
    <t>18,149,157</t>
  </si>
  <si>
    <t>Unemployment rate</t>
  </si>
  <si>
    <t>POVERTY STATUS IN THE PAST 12 MONTHS</t>
  </si>
  <si>
    <t>Civilian population 18 years and over for whom poverty status is determined</t>
  </si>
  <si>
    <t>583,907</t>
  </si>
  <si>
    <t>18,408</t>
  </si>
  <si>
    <t>565,499</t>
  </si>
  <si>
    <t>29,832,696</t>
  </si>
  <si>
    <t>1,272,817</t>
  </si>
  <si>
    <t>28,559,879</t>
  </si>
  <si>
    <t>Income in the past 12 months below poverty level</t>
  </si>
  <si>
    <t>41,625</t>
  </si>
  <si>
    <t>1,123</t>
  </si>
  <si>
    <t>40,502</t>
  </si>
  <si>
    <t>3,389,245</t>
  </si>
  <si>
    <t>107,897</t>
  </si>
  <si>
    <t>3,281,348</t>
  </si>
  <si>
    <t>Income in the past 12 months at or above poverty level</t>
  </si>
  <si>
    <t>542,282</t>
  </si>
  <si>
    <t>17,285</t>
  </si>
  <si>
    <t>524,997</t>
  </si>
  <si>
    <t>26,443,451</t>
  </si>
  <si>
    <t>1,164,920</t>
  </si>
  <si>
    <t>25,278,531</t>
  </si>
  <si>
    <t>DISABILITY STATUS</t>
  </si>
  <si>
    <t>With any disability</t>
  </si>
  <si>
    <t>69,455</t>
  </si>
  <si>
    <t>5,256</t>
  </si>
  <si>
    <t>64,199</t>
  </si>
  <si>
    <t>4,168,148</t>
  </si>
  <si>
    <t>381,036</t>
  </si>
  <si>
    <t>3,787,112</t>
  </si>
  <si>
    <t>Without a disability</t>
  </si>
  <si>
    <t>514,452</t>
  </si>
  <si>
    <t>13,152</t>
  </si>
  <si>
    <t>501,300</t>
  </si>
  <si>
    <t>25,664,548</t>
  </si>
  <si>
    <t>891,781</t>
  </si>
  <si>
    <t>24,772,767</t>
  </si>
  <si>
    <t>As of 9/23</t>
  </si>
  <si>
    <t>Multiracial/Other NH</t>
  </si>
  <si>
    <t>White NH</t>
  </si>
  <si>
    <t>Belmont</t>
  </si>
  <si>
    <t>Burlingame</t>
  </si>
  <si>
    <t>Colma</t>
  </si>
  <si>
    <t>Daly City</t>
  </si>
  <si>
    <t>Emerald Hills</t>
  </si>
  <si>
    <t>Portola Valley</t>
  </si>
  <si>
    <t>San Carlos</t>
  </si>
  <si>
    <t>South San Francisco</t>
  </si>
  <si>
    <t>Woodside</t>
  </si>
  <si>
    <t>Poisoning, Cut/Pierce</t>
  </si>
  <si>
    <t>1 (50%)</t>
  </si>
  <si>
    <t>2 (100%)</t>
  </si>
  <si>
    <t>Top 10</t>
  </si>
  <si>
    <t>Table 56. Suicide Ideation</t>
  </si>
  <si>
    <t>Table 57. County Area by Suicide Ideation</t>
  </si>
  <si>
    <t>Table 58. Sex by Suicide Ideation</t>
  </si>
  <si>
    <t>Table 59. Gender Identity by Suicide Ideation</t>
  </si>
  <si>
    <t>Table 60. Sexual Orientation by Suicide Ideation</t>
  </si>
  <si>
    <t>Table 61. Race/Ethnicity by Suicide Ideation</t>
  </si>
  <si>
    <t>Table 62. Hispanic/Latino by Suicide Ideation</t>
  </si>
  <si>
    <t>Table 63. Language Spoken Most at Home by Suicide Ideation</t>
  </si>
  <si>
    <t>Table 64. Nativity by Suicide Ideation</t>
  </si>
  <si>
    <t>Table 65. Length of Residence in the United States by Suicide Ideation</t>
  </si>
  <si>
    <t>Table 66. Living Status by Suicide Ideation</t>
  </si>
  <si>
    <t>Table 67. Employment Status by Suicide Ideation</t>
  </si>
  <si>
    <t>Table 68. Total Family Household Income by Suicide Ideation</t>
  </si>
  <si>
    <t>Table 69. Child Dependents by Suicide Ideation</t>
  </si>
  <si>
    <t>Table 70. Older Dependents by Suicide Ideation</t>
  </si>
  <si>
    <t>Adverse Childhood Experiences by Suicide Ideation</t>
  </si>
  <si>
    <t>13 (20.6%)</t>
  </si>
  <si>
    <t>11(17.5%)</t>
  </si>
  <si>
    <t>16 (25.4%)</t>
  </si>
  <si>
    <t>5 (7.9%)</t>
  </si>
  <si>
    <t>1 (1.6%)</t>
  </si>
  <si>
    <t>4 (44.4%)</t>
  </si>
  <si>
    <t>3 (33.3%)</t>
  </si>
  <si>
    <t>0 (0.0%)</t>
  </si>
  <si>
    <t>42 (11.2%)</t>
  </si>
  <si>
    <t>77 (20.5%)</t>
  </si>
  <si>
    <t>55 (14.6%)</t>
  </si>
  <si>
    <t>98 (26.1%)</t>
  </si>
  <si>
    <t>22 (5.9%)</t>
  </si>
  <si>
    <t>27 (7.2%)</t>
  </si>
  <si>
    <t>10 (10.2%)</t>
  </si>
  <si>
    <t>12 (12.2%)</t>
  </si>
  <si>
    <t>22 (22.4%)</t>
  </si>
  <si>
    <t>27 (27.6%)</t>
  </si>
  <si>
    <t>19 (19.4%)</t>
  </si>
  <si>
    <t>2 (2%)</t>
  </si>
  <si>
    <t>6 (6.1%)</t>
  </si>
  <si>
    <t>2 (25%)</t>
  </si>
  <si>
    <t>1 (12.5%)</t>
  </si>
  <si>
    <t>4 (50%)</t>
  </si>
  <si>
    <t>40 (63.5%)</t>
  </si>
  <si>
    <t>23 (36.5%)</t>
  </si>
  <si>
    <t>6 (66.7%)</t>
  </si>
  <si>
    <t>2 (22.2%)</t>
  </si>
  <si>
    <t>256 (68.1%)</t>
  </si>
  <si>
    <t>119 (31.6%)</t>
  </si>
  <si>
    <t>1 (0.3%)</t>
  </si>
  <si>
    <t>48 (49%)</t>
  </si>
  <si>
    <t>50 (51%)</t>
  </si>
  <si>
    <t>3 (4.8%)</t>
  </si>
  <si>
    <t>2 (3.2%)</t>
  </si>
  <si>
    <t>6 (9.5%)</t>
  </si>
  <si>
    <t>4 (6.3%)</t>
  </si>
  <si>
    <t>31 (49.2%)</t>
  </si>
  <si>
    <t>11 (17.5%)</t>
  </si>
  <si>
    <t>1 (11.1%)</t>
  </si>
  <si>
    <t>29 (7.7%)</t>
  </si>
  <si>
    <t>13 (3.5%)</t>
  </si>
  <si>
    <t>67 (17.8%)</t>
  </si>
  <si>
    <t>38 (10.1%)</t>
  </si>
  <si>
    <t>170 (45.2%)</t>
  </si>
  <si>
    <t>46 (12.2%)</t>
  </si>
  <si>
    <t>5 (62.5%)</t>
  </si>
  <si>
    <t>15 (15.3%)</t>
  </si>
  <si>
    <t>5 (5.1%)</t>
  </si>
  <si>
    <t>18 (18.4%)</t>
  </si>
  <si>
    <t>41 (41.8%)</t>
  </si>
  <si>
    <t>Hanging/ Suffocation</t>
  </si>
  <si>
    <t>Age</t>
  </si>
  <si>
    <t>City</t>
  </si>
  <si>
    <t>Intentional Self-Harm Emergency Department Visits - BioSense, January 2022 - September 2024</t>
  </si>
  <si>
    <t>Table 14: Number of Emergency Department Visits Related to Intentional Self-Harm</t>
  </si>
  <si>
    <t>Table 30. Number of Emergency Department Visits Related to Intentional Self-Harm, Cause of Injury by City/Town</t>
  </si>
  <si>
    <t>Table 24. Number of Emergency Department Visits Related to Intentional Self-Harm, Cause of Injury by Age</t>
  </si>
  <si>
    <t>Table 25. Number of Emergency Department Visits Related to Intentional Self-Harm, Cause of Injury by Sex</t>
  </si>
  <si>
    <t>Table 26. Number of Emergency Department Visits Related to Intentional Self-Harm, Cause of Injury by Race and Ethnicity</t>
  </si>
  <si>
    <t>Table 17. Number of Emergency Department Visits Related to Intentional Self-Harm by Age</t>
  </si>
  <si>
    <t>Table 18. Number of Emergency Department Visits Related to Intentional Self-Harm by Sex</t>
  </si>
  <si>
    <t>Table 19. Number of Emergency Department Visits Related to Intentional Self-Harm by Race and Ethnicity</t>
  </si>
  <si>
    <t>Table 61. Suicide Ideation</t>
  </si>
  <si>
    <t>Table 46. Suicide Ideation by Grade Level</t>
  </si>
  <si>
    <t>Table 47. Suicide Ideation by Gender</t>
  </si>
  <si>
    <t>Table 48. Suicide Ideation by Transgender Status</t>
  </si>
  <si>
    <t>Table 48. Suicide Ideation by Sexual Orientation</t>
  </si>
  <si>
    <t>Table 50. Suicide Ideation by Race/Ethnicity</t>
  </si>
  <si>
    <t>Table 51. Suicide Ideation by Asian Pacific Islander Ethnicities</t>
  </si>
  <si>
    <t>Hispanic or Latinx Ethnicities</t>
  </si>
  <si>
    <t>Table 52. Suicide Ideation by Hispanic or Latinx Ethnicities</t>
  </si>
  <si>
    <t>Table 53. Suicide Ideation by Language Spoken Most of the Time at Home</t>
  </si>
  <si>
    <t>Is your father, mother, or guardian currently in the military (Army, Navy…)?</t>
  </si>
  <si>
    <t>Table 55. Suicide Ideation by Living Status</t>
  </si>
  <si>
    <t>Table 54. Suicide Ideation by Parent/Guardian Current Military Status</t>
  </si>
  <si>
    <t>San Mateo County</t>
  </si>
  <si>
    <t>2,210,235</t>
  </si>
  <si>
    <t>2,358,988</t>
  </si>
  <si>
    <t>2,647,372</t>
  </si>
  <si>
    <t>2,579,680</t>
  </si>
  <si>
    <t>2,531,692</t>
  </si>
  <si>
    <t>5,827,869</t>
  </si>
  <si>
    <t>5,414,686</t>
  </si>
  <si>
    <t>4,928,928</t>
  </si>
  <si>
    <t>2,446,661</t>
  </si>
  <si>
    <t>2,327,199</t>
  </si>
  <si>
    <t>3,569,204</t>
  </si>
  <si>
    <t>1,716,875</t>
  </si>
  <si>
    <t>678,447</t>
  </si>
  <si>
    <t>8,769,779</t>
  </si>
  <si>
    <t>31,507,237</t>
  </si>
  <si>
    <t>30,468,057</t>
  </si>
  <si>
    <t>28,918,596</t>
  </si>
  <si>
    <t>7,330,977</t>
  </si>
  <si>
    <t>5,964,526</t>
  </si>
  <si>
    <t>37,898</t>
  </si>
  <si>
    <t>41,940</t>
  </si>
  <si>
    <t>40,834</t>
  </si>
  <si>
    <t>40,568</t>
  </si>
  <si>
    <t>36,930</t>
  </si>
  <si>
    <t>105,270</t>
  </si>
  <si>
    <t>107,832</t>
  </si>
  <si>
    <t>100,101</t>
  </si>
  <si>
    <t>50,914</t>
  </si>
  <si>
    <t>46,428</t>
  </si>
  <si>
    <t>74,848</t>
  </si>
  <si>
    <t>37,684</t>
  </si>
  <si>
    <t>16,641</t>
  </si>
  <si>
    <t>146,864</t>
  </si>
  <si>
    <t>609,864</t>
  </si>
  <si>
    <t>591,024</t>
  </si>
  <si>
    <t>570,145</t>
  </si>
  <si>
    <t>155,840</t>
  </si>
  <si>
    <t>129,173</t>
  </si>
  <si>
    <t>19,618,902</t>
  </si>
  <si>
    <t>737,888</t>
  </si>
  <si>
    <t>19,618,934</t>
  </si>
  <si>
    <t>367,402</t>
  </si>
  <si>
    <t>370,486</t>
  </si>
  <si>
    <t>Demographics - American Community Survey, 2021 and 2022 1-year Estimates</t>
  </si>
  <si>
    <t>Table 73. Number of People by Race, San Mateo County vs. California</t>
  </si>
  <si>
    <t>Table 72. Number of People by Sex, San Mateo County vs. California</t>
  </si>
  <si>
    <t>Table 71. Number of People by Age, San Mateo County vs. California</t>
  </si>
  <si>
    <t>White alone (NH)</t>
  </si>
  <si>
    <t>Black or African American alone (NH)</t>
  </si>
  <si>
    <t>American Indian and Alaska Native alone (NH)</t>
  </si>
  <si>
    <t>Asian alone (NH)</t>
  </si>
  <si>
    <t>Native Hawaiian and Other Pacific Islander alone (NH)</t>
  </si>
  <si>
    <t>Some Other Race alone (NH)</t>
  </si>
  <si>
    <t>Two or More Races (NH)</t>
  </si>
  <si>
    <t>39,237,836</t>
  </si>
  <si>
    <t>15,754,608</t>
  </si>
  <si>
    <t>13,441,755</t>
  </si>
  <si>
    <t>2,071,059</t>
  </si>
  <si>
    <t>96,069</t>
  </si>
  <si>
    <t>5,872,575</t>
  </si>
  <si>
    <t>138,488</t>
  </si>
  <si>
    <t>222,579</t>
  </si>
  <si>
    <t>1,640,703</t>
  </si>
  <si>
    <t>263,315</t>
  </si>
  <si>
    <t>16,629</t>
  </si>
  <si>
    <t>676</t>
  </si>
  <si>
    <t>228,166</t>
  </si>
  <si>
    <t>9,516</t>
  </si>
  <si>
    <t>5,946</t>
  </si>
  <si>
    <t>36,793</t>
  </si>
  <si>
    <t>176,847</t>
  </si>
  <si>
    <t>Table 74. Number of People by Birthplace, San Mateo County vs. California</t>
  </si>
  <si>
    <t>Place of Birth</t>
  </si>
  <si>
    <t>28,786,026</t>
  </si>
  <si>
    <t>22,238,697</t>
  </si>
  <si>
    <t>5,945,795</t>
  </si>
  <si>
    <t>1,401,517</t>
  </si>
  <si>
    <t>1,702,884</t>
  </si>
  <si>
    <t>1,606,816</t>
  </si>
  <si>
    <t>1,234,578</t>
  </si>
  <si>
    <t>601,534</t>
  </si>
  <si>
    <t>40,908</t>
  </si>
  <si>
    <t>26,978</t>
  </si>
  <si>
    <t>533,648</t>
  </si>
  <si>
    <t>10,451,810</t>
  </si>
  <si>
    <t>5,713,304</t>
  </si>
  <si>
    <t>430,541</t>
  </si>
  <si>
    <t>2,874,407</t>
  </si>
  <si>
    <t>149,855</t>
  </si>
  <si>
    <t>50,469</t>
  </si>
  <si>
    <t>2,142,590</t>
  </si>
  <si>
    <t>65,409</t>
  </si>
  <si>
    <t>4,738,506</t>
  </si>
  <si>
    <t>235,364</t>
  </si>
  <si>
    <t>1,332,596</t>
  </si>
  <si>
    <t>66,321</t>
  </si>
  <si>
    <t>39,764</t>
  </si>
  <si>
    <t>3,009,381</t>
  </si>
  <si>
    <t>55,080</t>
  </si>
  <si>
    <t>482,755</t>
  </si>
  <si>
    <t>366,604</t>
  </si>
  <si>
    <t>100,468</t>
  </si>
  <si>
    <t>32,997</t>
  </si>
  <si>
    <t>28,287</t>
  </si>
  <si>
    <t>22,506</t>
  </si>
  <si>
    <t>16,678</t>
  </si>
  <si>
    <t>15,683</t>
  </si>
  <si>
    <t>1,577</t>
  </si>
  <si>
    <t>388</t>
  </si>
  <si>
    <t>13,718</t>
  </si>
  <si>
    <t>255,133</t>
  </si>
  <si>
    <t>150,426</t>
  </si>
  <si>
    <t>17,681</t>
  </si>
  <si>
    <t>96,229</t>
  </si>
  <si>
    <t>1,734</t>
  </si>
  <si>
    <t>2,985</t>
  </si>
  <si>
    <t>30,333</t>
  </si>
  <si>
    <t>1,464</t>
  </si>
  <si>
    <t>104,707</t>
  </si>
  <si>
    <t>9,530</t>
  </si>
  <si>
    <t>47,535</t>
  </si>
  <si>
    <t>487</t>
  </si>
  <si>
    <t>2,466</t>
  </si>
  <si>
    <t>42,410</t>
  </si>
  <si>
    <t>2,279</t>
  </si>
  <si>
    <t>Native</t>
  </si>
  <si>
    <t>Foreign born</t>
  </si>
  <si>
    <t>Born in other state in the United States</t>
  </si>
  <si>
    <t>Born outside the United States</t>
  </si>
  <si>
    <t>Table 75. Number of People by Language, San Mateo County vs. California</t>
  </si>
  <si>
    <t>37,027,601</t>
  </si>
  <si>
    <t>20,763,638</t>
  </si>
  <si>
    <t>16,263,963</t>
  </si>
  <si>
    <t>10,434,308</t>
  </si>
  <si>
    <t>1,774,886</t>
  </si>
  <si>
    <t>3,613,147</t>
  </si>
  <si>
    <t>441,622</t>
  </si>
  <si>
    <t>699,990</t>
  </si>
  <si>
    <t>397,346</t>
  </si>
  <si>
    <t>302,644</t>
  </si>
  <si>
    <t>109,981</t>
  </si>
  <si>
    <t>43,381</t>
  </si>
  <si>
    <t>139,983</t>
  </si>
  <si>
    <t>9,299</t>
  </si>
  <si>
    <t>Table 76. Number of People by Veteran Status, San Mateo County vs. California</t>
  </si>
  <si>
    <t>30,311,936</t>
  </si>
  <si>
    <t>1,342,337</t>
  </si>
  <si>
    <t>28,969,599</t>
  </si>
  <si>
    <t>332,531</t>
  </si>
  <si>
    <t>274,363</t>
  </si>
  <si>
    <t>463,282</t>
  </si>
  <si>
    <t>77,209</t>
  </si>
  <si>
    <t>18,779</t>
  </si>
  <si>
    <t>14,996,217</t>
  </si>
  <si>
    <t>1,223,793</t>
  </si>
  <si>
    <t>13,772,424</t>
  </si>
  <si>
    <t>15,315,719</t>
  </si>
  <si>
    <t>118,544</t>
  </si>
  <si>
    <t>15,197,175</t>
  </si>
  <si>
    <t>9,267,589</t>
  </si>
  <si>
    <t>132,437</t>
  </si>
  <si>
    <t>9,135,152</t>
  </si>
  <si>
    <t>10,306,260</t>
  </si>
  <si>
    <t>301,726</t>
  </si>
  <si>
    <t>10,004,534</t>
  </si>
  <si>
    <t>4,773,561</t>
  </si>
  <si>
    <t>222,999</t>
  </si>
  <si>
    <t>4,550,562</t>
  </si>
  <si>
    <t>316,708</t>
  </si>
  <si>
    <t>3,252,496</t>
  </si>
  <si>
    <t>2,395,322</t>
  </si>
  <si>
    <t>368,467</t>
  </si>
  <si>
    <t>2,026,855</t>
  </si>
  <si>
    <t>12,668,159</t>
  </si>
  <si>
    <t>825,519</t>
  </si>
  <si>
    <t>11,842,640</t>
  </si>
  <si>
    <t>1,692,985</t>
  </si>
  <si>
    <t>123,858</t>
  </si>
  <si>
    <t>1,569,127</t>
  </si>
  <si>
    <t>406,787</t>
  </si>
  <si>
    <t>14,826</t>
  </si>
  <si>
    <t>391,961</t>
  </si>
  <si>
    <t>4,866,159</t>
  </si>
  <si>
    <t>104,423</t>
  </si>
  <si>
    <t>4,761,736</t>
  </si>
  <si>
    <t>116,548</t>
  </si>
  <si>
    <t>7,346</t>
  </si>
  <si>
    <t>109,202</t>
  </si>
  <si>
    <t>5,503,842</t>
  </si>
  <si>
    <t>97,924</t>
  </si>
  <si>
    <t>5,405,918</t>
  </si>
  <si>
    <t>5,057,456</t>
  </si>
  <si>
    <t>168,441</t>
  </si>
  <si>
    <t>4,889,015</t>
  </si>
  <si>
    <t>11,174,867</t>
  </si>
  <si>
    <t>265,718</t>
  </si>
  <si>
    <t>10,909,149</t>
  </si>
  <si>
    <t>11,308,521</t>
  </si>
  <si>
    <t>778,464</t>
  </si>
  <si>
    <t>10,530,057</t>
  </si>
  <si>
    <t>37,550</t>
  </si>
  <si>
    <t>51,657</t>
  </si>
  <si>
    <t>36,941</t>
  </si>
  <si>
    <t>51,962</t>
  </si>
  <si>
    <t>43,506</t>
  </si>
  <si>
    <t>47,858</t>
  </si>
  <si>
    <t>31,273</t>
  </si>
  <si>
    <t>26,819,417</t>
  </si>
  <si>
    <t>1,323,302</t>
  </si>
  <si>
    <t>25,496,115</t>
  </si>
  <si>
    <t>4,184,678</t>
  </si>
  <si>
    <t>64,563</t>
  </si>
  <si>
    <t>4,120,115</t>
  </si>
  <si>
    <t>5,560,707</t>
  </si>
  <si>
    <t>263,421</t>
  </si>
  <si>
    <t>5,297,286</t>
  </si>
  <si>
    <t>7,371,466</t>
  </si>
  <si>
    <t>533,028</t>
  </si>
  <si>
    <t>6,838,438</t>
  </si>
  <si>
    <t>9,702,566</t>
  </si>
  <si>
    <t>462,290</t>
  </si>
  <si>
    <t>9,240,276</t>
  </si>
  <si>
    <t>24,347,410</t>
  </si>
  <si>
    <t>657,162</t>
  </si>
  <si>
    <t>23,690,248</t>
  </si>
  <si>
    <t>18,507,445</t>
  </si>
  <si>
    <t>503,869</t>
  </si>
  <si>
    <t>18,003,576</t>
  </si>
  <si>
    <t>29,753,155</t>
  </si>
  <si>
    <t>1,326,304</t>
  </si>
  <si>
    <t>28,426,851</t>
  </si>
  <si>
    <t>3,367,467</t>
  </si>
  <si>
    <t>100,388</t>
  </si>
  <si>
    <t>3,267,079</t>
  </si>
  <si>
    <t>26,385,688</t>
  </si>
  <si>
    <t>1,225,916</t>
  </si>
  <si>
    <t>25,159,772</t>
  </si>
  <si>
    <t>3,972,471</t>
  </si>
  <si>
    <t>394,027</t>
  </si>
  <si>
    <t>3,578,444</t>
  </si>
  <si>
    <t>25,780,684</t>
  </si>
  <si>
    <t>932,277</t>
  </si>
  <si>
    <t>24,848,407</t>
  </si>
  <si>
    <t>590,991</t>
  </si>
  <si>
    <t>17,215</t>
  </si>
  <si>
    <t>573,776</t>
  </si>
  <si>
    <t>291,970</t>
  </si>
  <si>
    <t>15,120</t>
  </si>
  <si>
    <t>276,850</t>
  </si>
  <si>
    <t>299,021</t>
  </si>
  <si>
    <t>2,095</t>
  </si>
  <si>
    <t>296,926</t>
  </si>
  <si>
    <t>156,576</t>
  </si>
  <si>
    <t>1,410</t>
  </si>
  <si>
    <t>155,166</t>
  </si>
  <si>
    <t>207,933</t>
  </si>
  <si>
    <t>3,044</t>
  </si>
  <si>
    <t>204,889</t>
  </si>
  <si>
    <t>97,309</t>
  </si>
  <si>
    <t>1,948</t>
  </si>
  <si>
    <t>95,361</t>
  </si>
  <si>
    <t>3,924</t>
  </si>
  <si>
    <t>70,924</t>
  </si>
  <si>
    <t>54,325</t>
  </si>
  <si>
    <t>6,889</t>
  </si>
  <si>
    <t>47,436</t>
  </si>
  <si>
    <t>239,190</t>
  </si>
  <si>
    <t>11,488</t>
  </si>
  <si>
    <t>227,702</t>
  </si>
  <si>
    <t>14,541</t>
  </si>
  <si>
    <t>986</t>
  </si>
  <si>
    <t>13,555</t>
  </si>
  <si>
    <t>192,038</t>
  </si>
  <si>
    <t>2,520</t>
  </si>
  <si>
    <t>189,518</t>
  </si>
  <si>
    <t>7,395</t>
  </si>
  <si>
    <t>507</t>
  </si>
  <si>
    <t>6,888</t>
  </si>
  <si>
    <t>65,189</t>
  </si>
  <si>
    <t>705</t>
  </si>
  <si>
    <t>64,484</t>
  </si>
  <si>
    <t>65,165</t>
  </si>
  <si>
    <t>898</t>
  </si>
  <si>
    <t>64,267</t>
  </si>
  <si>
    <t>130,683</t>
  </si>
  <si>
    <t>1,357</t>
  </si>
  <si>
    <t>129,326</t>
  </si>
  <si>
    <t>222,942</t>
  </si>
  <si>
    <t>11,161</t>
  </si>
  <si>
    <t>211,781</t>
  </si>
  <si>
    <t>57,615</t>
  </si>
  <si>
    <t>57,242</t>
  </si>
  <si>
    <t>57,631</t>
  </si>
  <si>
    <t>56,250</t>
  </si>
  <si>
    <t>67,006</t>
  </si>
  <si>
    <t>75,343</t>
  </si>
  <si>
    <t>48,959</t>
  </si>
  <si>
    <t>539,685</t>
  </si>
  <si>
    <t>16,900</t>
  </si>
  <si>
    <t>522,785</t>
  </si>
  <si>
    <t>51,464</t>
  </si>
  <si>
    <t>948</t>
  </si>
  <si>
    <t>50,516</t>
  </si>
  <si>
    <t>82,954</t>
  </si>
  <si>
    <t>3,441</t>
  </si>
  <si>
    <t>79,513</t>
  </si>
  <si>
    <t>125,655</t>
  </si>
  <si>
    <t>5,898</t>
  </si>
  <si>
    <t>119,757</t>
  </si>
  <si>
    <t>279,612</t>
  </si>
  <si>
    <t>6,613</t>
  </si>
  <si>
    <t>272,999</t>
  </si>
  <si>
    <t>461,818</t>
  </si>
  <si>
    <t>6,402</t>
  </si>
  <si>
    <t>455,416</t>
  </si>
  <si>
    <t>375,101</t>
  </si>
  <si>
    <t>4,747</t>
  </si>
  <si>
    <t>370,354</t>
  </si>
  <si>
    <t>587,316</t>
  </si>
  <si>
    <t>17,107</t>
  </si>
  <si>
    <t>570,209</t>
  </si>
  <si>
    <t>41,286</t>
  </si>
  <si>
    <t>1,467</t>
  </si>
  <si>
    <t>39,819</t>
  </si>
  <si>
    <t>546,030</t>
  </si>
  <si>
    <t>15,640</t>
  </si>
  <si>
    <t>530,390</t>
  </si>
  <si>
    <t>63,136</t>
  </si>
  <si>
    <t>4,308</t>
  </si>
  <si>
    <t>58,828</t>
  </si>
  <si>
    <t>524,180</t>
  </si>
  <si>
    <t>12,799</t>
  </si>
  <si>
    <t>511,381</t>
  </si>
  <si>
    <t>Table 77. Number of People by City/Town, San Mateo County (NOTE: Data are 5-year estimates)</t>
  </si>
  <si>
    <t>East Palo Alto</t>
  </si>
  <si>
    <t>Suicide Ideation among Youth - California Healthy Kids Survey 2021-2022 School Year</t>
  </si>
  <si>
    <t>Suicide Ideation among Adults - 2022 Health &amp; Quality of Life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</si>
</sst>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9" fontId="0" fillId="0" borderId="0" xfId="3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>
      <alignment wrapText="1" indent="2"/>
    </xf>
    <xf numFmtId="0" fontId="0" fillId="0" borderId="0" xfId="0" applyAlignment="1">
      <alignment wrapText="1" indent="3"/>
    </xf>
    <xf numFmtId="0" fontId="7" fillId="0" borderId="0" xfId="0" applyFont="1"/>
    <xf numFmtId="0" fontId="8" fillId="0" borderId="0" xfId="0" applyFont="1"/>
    <xf numFmtId="0" fontId="0" fillId="0" borderId="0" xfId="0" applyNumberFormat="1"/>
    <xf numFmtId="164" fontId="0" fillId="0" borderId="0" xfId="3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8" fillId="0" borderId="0" xfId="0" applyFont="1" applyFill="1"/>
    <xf numFmtId="0" fontId="0" fillId="0" borderId="0" xfId="0" applyFill="1"/>
    <xf numFmtId="0" fontId="10" fillId="0" borderId="0" xfId="0" applyFont="1"/>
    <xf numFmtId="49" fontId="9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8" fillId="0" borderId="0" xfId="0" applyFont="1" applyFill="1" applyAlignment="1">
      <alignment horizontal="right"/>
    </xf>
    <xf numFmtId="0" fontId="1" fillId="0" borderId="0" xfId="0" applyFont="1" applyAlignment="1">
      <alignment horizontal="right" wrapText="1"/>
    </xf>
    <xf numFmtId="16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 indent="1"/>
    </xf>
    <xf numFmtId="0" fontId="0" fillId="0" borderId="0" xfId="0" applyAlignment="1">
      <alignment wrapText="1" indent="2"/>
    </xf>
    <xf numFmtId="0" fontId="1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 indent="1"/>
    </xf>
    <xf numFmtId="0" fontId="0" fillId="0" borderId="0" xfId="0" applyBorder="1" applyAlignment="1">
      <alignment wrapText="1" indent="2"/>
    </xf>
    <xf numFmtId="0" fontId="11" fillId="0" borderId="0" xfId="0" applyFont="1" applyBorder="1" applyAlignment="1">
      <alignment horizontal="right" vertical="center" wrapText="1" indent="1"/>
    </xf>
    <xf numFmtId="0" fontId="0" fillId="0" borderId="0" xfId="0" applyBorder="1" applyAlignment="1">
      <alignment horizontal="right" wrapText="1"/>
    </xf>
    <xf numFmtId="0" fontId="1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55686CB8-FE2D-4A40-A9AE-4B20E30724C2}"/>
    <cellStyle name="Normal 3" xfId="2" xr:uid="{40F77305-4FB5-41B1-8D9D-A4A75AC7D961}"/>
    <cellStyle name="Percent" xfId="3" builtinId="5"/>
  </cellStyles>
  <dxfs count="0"/>
  <tableStyles count="0" defaultTableStyle="TableStyleMedium2" defaultPivotStyle="PivotStyleLight16"/>
  <colors>
    <mruColors>
      <color rgb="FF99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B8A3-C306-43DD-B150-4BC2911FF354}">
  <dimension ref="A1:I109"/>
  <sheetViews>
    <sheetView workbookViewId="0">
      <selection activeCell="E19" sqref="E19"/>
    </sheetView>
  </sheetViews>
  <sheetFormatPr defaultRowHeight="14.4" x14ac:dyDescent="0.3"/>
  <cols>
    <col min="1" max="1" width="40.5546875" customWidth="1"/>
    <col min="2" max="8" width="12.77734375" style="6" customWidth="1"/>
  </cols>
  <sheetData>
    <row r="1" spans="1:8" s="21" customFormat="1" x14ac:dyDescent="0.3">
      <c r="A1" s="21" t="s">
        <v>703</v>
      </c>
      <c r="B1" s="6"/>
      <c r="C1" s="6"/>
      <c r="D1" s="6"/>
      <c r="E1" s="6"/>
      <c r="F1" s="6"/>
      <c r="G1" s="6"/>
      <c r="H1" s="6"/>
    </row>
    <row r="3" spans="1:8" x14ac:dyDescent="0.3">
      <c r="A3" s="27" t="s">
        <v>704</v>
      </c>
      <c r="B3" s="29"/>
    </row>
    <row r="4" spans="1:8" x14ac:dyDescent="0.3">
      <c r="A4" s="17" t="s">
        <v>22</v>
      </c>
      <c r="B4" s="29">
        <v>2022</v>
      </c>
      <c r="C4" s="29">
        <v>2023</v>
      </c>
      <c r="D4" s="29">
        <v>2024</v>
      </c>
    </row>
    <row r="5" spans="1:8" x14ac:dyDescent="0.3">
      <c r="A5" s="18" t="s">
        <v>1</v>
      </c>
      <c r="B5" s="30">
        <v>28</v>
      </c>
      <c r="C5" s="30">
        <v>24</v>
      </c>
      <c r="D5" s="30">
        <v>12</v>
      </c>
    </row>
    <row r="6" spans="1:8" x14ac:dyDescent="0.3">
      <c r="A6" s="18" t="s">
        <v>2</v>
      </c>
      <c r="B6" s="30">
        <v>19</v>
      </c>
      <c r="C6" s="30">
        <v>7</v>
      </c>
      <c r="D6" s="30">
        <v>9</v>
      </c>
    </row>
    <row r="7" spans="1:8" x14ac:dyDescent="0.3">
      <c r="A7" s="18" t="s">
        <v>3</v>
      </c>
      <c r="B7" s="30">
        <v>37</v>
      </c>
      <c r="C7" s="30">
        <v>13</v>
      </c>
      <c r="D7" s="30">
        <v>18</v>
      </c>
    </row>
    <row r="8" spans="1:8" x14ac:dyDescent="0.3">
      <c r="A8" s="18" t="s">
        <v>4</v>
      </c>
      <c r="B8" s="30">
        <v>18</v>
      </c>
      <c r="C8" s="30">
        <v>14</v>
      </c>
      <c r="D8" s="30">
        <v>13</v>
      </c>
    </row>
    <row r="9" spans="1:8" x14ac:dyDescent="0.3">
      <c r="A9" s="18" t="s">
        <v>5</v>
      </c>
      <c r="B9" s="30">
        <v>25</v>
      </c>
      <c r="C9" s="30">
        <v>10</v>
      </c>
      <c r="D9" s="30">
        <v>18</v>
      </c>
    </row>
    <row r="10" spans="1:8" x14ac:dyDescent="0.3">
      <c r="A10" s="18" t="s">
        <v>6</v>
      </c>
      <c r="B10" s="30">
        <v>18</v>
      </c>
      <c r="C10" s="30">
        <v>4</v>
      </c>
      <c r="D10" s="30">
        <v>17</v>
      </c>
    </row>
    <row r="11" spans="1:8" x14ac:dyDescent="0.3">
      <c r="A11" s="18" t="s">
        <v>7</v>
      </c>
      <c r="B11" s="30">
        <v>23</v>
      </c>
      <c r="C11" s="30">
        <v>25</v>
      </c>
      <c r="D11" s="30">
        <v>8</v>
      </c>
    </row>
    <row r="12" spans="1:8" x14ac:dyDescent="0.3">
      <c r="A12" s="18" t="s">
        <v>8</v>
      </c>
      <c r="B12" s="30">
        <v>18</v>
      </c>
      <c r="C12" s="30">
        <v>16</v>
      </c>
      <c r="D12" s="30">
        <v>20</v>
      </c>
    </row>
    <row r="13" spans="1:8" x14ac:dyDescent="0.3">
      <c r="A13" s="18" t="s">
        <v>9</v>
      </c>
      <c r="B13" s="30">
        <v>21</v>
      </c>
      <c r="C13" s="30">
        <v>14</v>
      </c>
      <c r="D13" s="30">
        <v>13</v>
      </c>
      <c r="E13" s="6" t="s">
        <v>617</v>
      </c>
    </row>
    <row r="14" spans="1:8" x14ac:dyDescent="0.3">
      <c r="A14" s="18" t="s">
        <v>10</v>
      </c>
      <c r="B14" s="30">
        <v>18</v>
      </c>
      <c r="C14" s="30">
        <v>20</v>
      </c>
      <c r="D14" s="30"/>
    </row>
    <row r="15" spans="1:8" x14ac:dyDescent="0.3">
      <c r="A15" s="18" t="s">
        <v>11</v>
      </c>
      <c r="B15" s="30">
        <v>15</v>
      </c>
      <c r="C15" s="30">
        <v>10</v>
      </c>
      <c r="D15" s="30"/>
    </row>
    <row r="16" spans="1:8" x14ac:dyDescent="0.3">
      <c r="A16" s="18" t="s">
        <v>12</v>
      </c>
      <c r="B16" s="30">
        <v>19</v>
      </c>
      <c r="C16" s="30">
        <v>14</v>
      </c>
      <c r="D16" s="30"/>
    </row>
    <row r="17" spans="1:8" x14ac:dyDescent="0.3">
      <c r="A17" s="18" t="s">
        <v>0</v>
      </c>
      <c r="B17" s="30">
        <f>SUM(B5:B16)</f>
        <v>259</v>
      </c>
      <c r="C17" s="30">
        <f>SUM(C5:C16)</f>
        <v>171</v>
      </c>
      <c r="D17" s="30"/>
    </row>
    <row r="20" spans="1:8" x14ac:dyDescent="0.3">
      <c r="A20" s="27" t="s">
        <v>709</v>
      </c>
      <c r="B20" s="29"/>
    </row>
    <row r="21" spans="1:8" x14ac:dyDescent="0.3">
      <c r="A21" s="27" t="s">
        <v>701</v>
      </c>
      <c r="B21" s="29">
        <v>2022</v>
      </c>
      <c r="C21" s="29">
        <v>2023</v>
      </c>
      <c r="D21" s="29">
        <v>2024</v>
      </c>
    </row>
    <row r="22" spans="1:8" x14ac:dyDescent="0.3">
      <c r="A22" s="18" t="s">
        <v>25</v>
      </c>
      <c r="B22" s="30">
        <v>0</v>
      </c>
      <c r="C22" s="30">
        <v>0</v>
      </c>
      <c r="D22" s="30">
        <v>0</v>
      </c>
    </row>
    <row r="23" spans="1:8" s="19" customFormat="1" x14ac:dyDescent="0.3">
      <c r="A23" s="28" t="s">
        <v>21</v>
      </c>
      <c r="B23" s="31">
        <v>34</v>
      </c>
      <c r="C23" s="31">
        <v>19</v>
      </c>
      <c r="D23" s="31">
        <v>14</v>
      </c>
      <c r="E23" s="32"/>
      <c r="F23" s="32"/>
      <c r="G23" s="32"/>
      <c r="H23" s="32"/>
    </row>
    <row r="24" spans="1:8" x14ac:dyDescent="0.3">
      <c r="A24" s="18" t="s">
        <v>16</v>
      </c>
      <c r="B24" s="30">
        <v>51</v>
      </c>
      <c r="C24" s="30">
        <v>33</v>
      </c>
      <c r="D24" s="30">
        <v>18</v>
      </c>
    </row>
    <row r="25" spans="1:8" x14ac:dyDescent="0.3">
      <c r="A25" s="18" t="s">
        <v>26</v>
      </c>
      <c r="B25" s="30">
        <v>31</v>
      </c>
      <c r="C25" s="30">
        <v>35</v>
      </c>
      <c r="D25" s="30">
        <v>30</v>
      </c>
    </row>
    <row r="26" spans="1:8" x14ac:dyDescent="0.3">
      <c r="A26" s="18" t="s">
        <v>27</v>
      </c>
      <c r="B26" s="30">
        <v>81</v>
      </c>
      <c r="C26" s="30">
        <v>35</v>
      </c>
      <c r="D26" s="30">
        <v>34</v>
      </c>
    </row>
    <row r="27" spans="1:8" x14ac:dyDescent="0.3">
      <c r="A27" s="18" t="s">
        <v>28</v>
      </c>
      <c r="B27" s="30">
        <v>37</v>
      </c>
      <c r="C27" s="30">
        <v>26</v>
      </c>
      <c r="D27" s="30">
        <v>21</v>
      </c>
    </row>
    <row r="28" spans="1:8" x14ac:dyDescent="0.3">
      <c r="A28" s="18" t="s">
        <v>29</v>
      </c>
      <c r="B28" s="30">
        <v>14</v>
      </c>
      <c r="C28" s="30">
        <v>4</v>
      </c>
      <c r="D28" s="30">
        <v>7</v>
      </c>
    </row>
    <row r="29" spans="1:8" x14ac:dyDescent="0.3">
      <c r="A29" s="18" t="s">
        <v>30</v>
      </c>
      <c r="B29" s="30">
        <v>11</v>
      </c>
      <c r="C29" s="30">
        <v>19</v>
      </c>
      <c r="D29" s="30">
        <v>4</v>
      </c>
    </row>
    <row r="30" spans="1:8" x14ac:dyDescent="0.3">
      <c r="A30" s="18" t="s">
        <v>0</v>
      </c>
      <c r="B30" s="30"/>
      <c r="C30" s="30"/>
      <c r="D30" s="30"/>
      <c r="E30" s="30"/>
    </row>
    <row r="32" spans="1:8" x14ac:dyDescent="0.3">
      <c r="A32" s="27" t="s">
        <v>710</v>
      </c>
      <c r="B32" s="29"/>
    </row>
    <row r="33" spans="1:8" x14ac:dyDescent="0.3">
      <c r="A33" s="27" t="s">
        <v>196</v>
      </c>
      <c r="B33" s="29">
        <v>2022</v>
      </c>
      <c r="C33" s="29">
        <v>2023</v>
      </c>
      <c r="D33" s="29">
        <v>2024</v>
      </c>
    </row>
    <row r="34" spans="1:8" x14ac:dyDescent="0.3">
      <c r="A34" s="18" t="s">
        <v>14</v>
      </c>
      <c r="B34" s="30">
        <v>172</v>
      </c>
      <c r="C34" s="30">
        <v>109</v>
      </c>
      <c r="D34" s="30">
        <v>70</v>
      </c>
    </row>
    <row r="35" spans="1:8" x14ac:dyDescent="0.3">
      <c r="A35" s="18" t="s">
        <v>13</v>
      </c>
      <c r="B35" s="30">
        <v>87</v>
      </c>
      <c r="C35" s="30">
        <v>62</v>
      </c>
      <c r="D35" s="30">
        <v>57</v>
      </c>
    </row>
    <row r="36" spans="1:8" x14ac:dyDescent="0.3">
      <c r="A36" s="18" t="s">
        <v>24</v>
      </c>
      <c r="B36" s="30">
        <v>0</v>
      </c>
      <c r="C36" s="30">
        <v>0</v>
      </c>
      <c r="D36" s="30">
        <v>1</v>
      </c>
    </row>
    <row r="37" spans="1:8" x14ac:dyDescent="0.3">
      <c r="A37" s="18" t="s">
        <v>0</v>
      </c>
      <c r="B37" s="30">
        <f>SUM(B34:B36)</f>
        <v>259</v>
      </c>
      <c r="C37" s="30">
        <f>SUM(C34:C36)</f>
        <v>171</v>
      </c>
      <c r="D37" s="30">
        <f>SUM(D34:D36)</f>
        <v>128</v>
      </c>
    </row>
    <row r="39" spans="1:8" x14ac:dyDescent="0.3">
      <c r="A39" s="27" t="s">
        <v>711</v>
      </c>
      <c r="B39" s="29"/>
      <c r="C39" s="29"/>
      <c r="D39" s="29"/>
      <c r="E39" s="29"/>
    </row>
    <row r="40" spans="1:8" s="1" customFormat="1" x14ac:dyDescent="0.3">
      <c r="A40" s="27" t="s">
        <v>199</v>
      </c>
      <c r="B40" s="33">
        <v>2022</v>
      </c>
      <c r="C40" s="33">
        <v>2023</v>
      </c>
      <c r="D40" s="33">
        <v>2024</v>
      </c>
      <c r="E40" s="34"/>
      <c r="F40" s="34"/>
      <c r="G40" s="34"/>
      <c r="H40" s="34"/>
    </row>
    <row r="41" spans="1:8" s="21" customFormat="1" x14ac:dyDescent="0.3">
      <c r="A41" s="18" t="s">
        <v>32</v>
      </c>
      <c r="B41" s="35">
        <v>0</v>
      </c>
      <c r="C41" s="35">
        <v>0</v>
      </c>
      <c r="D41" s="35">
        <v>0</v>
      </c>
      <c r="E41" s="6"/>
      <c r="F41" s="6"/>
      <c r="G41" s="6"/>
      <c r="H41" s="6"/>
    </row>
    <row r="42" spans="1:8" x14ac:dyDescent="0.3">
      <c r="A42" s="18" t="s">
        <v>33</v>
      </c>
      <c r="B42" s="30">
        <v>29</v>
      </c>
      <c r="C42" s="30">
        <v>9</v>
      </c>
      <c r="D42" s="30">
        <v>13</v>
      </c>
    </row>
    <row r="43" spans="1:8" x14ac:dyDescent="0.3">
      <c r="A43" s="18" t="s">
        <v>34</v>
      </c>
      <c r="B43" s="30">
        <v>13</v>
      </c>
      <c r="C43" s="30">
        <v>3</v>
      </c>
      <c r="D43" s="30">
        <v>6</v>
      </c>
    </row>
    <row r="44" spans="1:8" x14ac:dyDescent="0.3">
      <c r="A44" s="18" t="s">
        <v>35</v>
      </c>
      <c r="B44" s="30">
        <v>31</v>
      </c>
      <c r="C44" s="30">
        <v>31</v>
      </c>
      <c r="D44" s="30">
        <v>30</v>
      </c>
    </row>
    <row r="45" spans="1:8" x14ac:dyDescent="0.3">
      <c r="A45" s="18" t="s">
        <v>618</v>
      </c>
      <c r="B45" s="30">
        <v>17</v>
      </c>
      <c r="C45" s="30">
        <v>16</v>
      </c>
      <c r="D45" s="30">
        <v>14</v>
      </c>
    </row>
    <row r="46" spans="1:8" x14ac:dyDescent="0.3">
      <c r="A46" s="18" t="s">
        <v>36</v>
      </c>
      <c r="B46" s="30">
        <v>10</v>
      </c>
      <c r="C46" s="30">
        <v>11</v>
      </c>
      <c r="D46" s="30">
        <v>2</v>
      </c>
    </row>
    <row r="47" spans="1:8" x14ac:dyDescent="0.3">
      <c r="A47" s="18" t="s">
        <v>619</v>
      </c>
      <c r="B47" s="30">
        <v>129</v>
      </c>
      <c r="C47" s="30">
        <v>79</v>
      </c>
      <c r="D47" s="30">
        <v>44</v>
      </c>
    </row>
    <row r="48" spans="1:8" x14ac:dyDescent="0.3">
      <c r="A48" s="18" t="s">
        <v>24</v>
      </c>
      <c r="B48" s="30">
        <v>30</v>
      </c>
      <c r="C48" s="30">
        <v>22</v>
      </c>
      <c r="D48" s="30">
        <v>19</v>
      </c>
    </row>
    <row r="49" spans="1:5" x14ac:dyDescent="0.3">
      <c r="A49" s="18" t="s">
        <v>0</v>
      </c>
      <c r="B49" s="30">
        <f>SUM(B42:B48)</f>
        <v>259</v>
      </c>
      <c r="C49" s="30">
        <f>SUM(C42:C48)</f>
        <v>171</v>
      </c>
      <c r="D49" s="30">
        <f>SUM(D42:D48)</f>
        <v>128</v>
      </c>
    </row>
    <row r="51" spans="1:5" x14ac:dyDescent="0.3">
      <c r="A51" s="17" t="s">
        <v>705</v>
      </c>
      <c r="B51" s="29"/>
      <c r="C51" s="29"/>
    </row>
    <row r="52" spans="1:5" x14ac:dyDescent="0.3">
      <c r="A52" s="18"/>
      <c r="B52" s="30"/>
      <c r="C52" s="30" t="s">
        <v>41</v>
      </c>
    </row>
    <row r="53" spans="1:5" ht="72" x14ac:dyDescent="0.3">
      <c r="A53" s="27" t="s">
        <v>702</v>
      </c>
      <c r="B53" s="36" t="s">
        <v>42</v>
      </c>
      <c r="D53" s="34" t="s">
        <v>632</v>
      </c>
      <c r="E53" s="37" t="s">
        <v>42</v>
      </c>
    </row>
    <row r="54" spans="1:5" x14ac:dyDescent="0.3">
      <c r="A54" s="18" t="s">
        <v>54</v>
      </c>
      <c r="B54" s="30">
        <v>3</v>
      </c>
      <c r="D54" s="30" t="s">
        <v>51</v>
      </c>
      <c r="E54" s="30">
        <v>97</v>
      </c>
    </row>
    <row r="55" spans="1:5" x14ac:dyDescent="0.3">
      <c r="A55" s="18" t="s">
        <v>620</v>
      </c>
      <c r="B55" s="30">
        <v>14</v>
      </c>
      <c r="D55" s="30" t="s">
        <v>43</v>
      </c>
      <c r="E55" s="30">
        <v>89</v>
      </c>
    </row>
    <row r="56" spans="1:5" x14ac:dyDescent="0.3">
      <c r="A56" s="18" t="s">
        <v>52</v>
      </c>
      <c r="B56" s="30">
        <v>2</v>
      </c>
      <c r="D56" s="30" t="s">
        <v>623</v>
      </c>
      <c r="E56" s="30">
        <v>72</v>
      </c>
    </row>
    <row r="57" spans="1:5" x14ac:dyDescent="0.3">
      <c r="A57" s="18" t="s">
        <v>621</v>
      </c>
      <c r="B57" s="30">
        <v>25</v>
      </c>
      <c r="D57" s="6" t="s">
        <v>627</v>
      </c>
      <c r="E57" s="30">
        <v>40</v>
      </c>
    </row>
    <row r="58" spans="1:5" x14ac:dyDescent="0.3">
      <c r="A58" s="18" t="s">
        <v>622</v>
      </c>
      <c r="B58" s="30">
        <v>3</v>
      </c>
      <c r="D58" s="30" t="s">
        <v>44</v>
      </c>
      <c r="E58" s="30">
        <v>37</v>
      </c>
    </row>
    <row r="59" spans="1:5" x14ac:dyDescent="0.3">
      <c r="A59" s="18" t="s">
        <v>623</v>
      </c>
      <c r="B59" s="30">
        <v>72</v>
      </c>
      <c r="D59" s="30" t="s">
        <v>45</v>
      </c>
      <c r="E59" s="30">
        <v>35</v>
      </c>
    </row>
    <row r="60" spans="1:5" x14ac:dyDescent="0.3">
      <c r="A60" s="18" t="s">
        <v>55</v>
      </c>
      <c r="B60" s="30">
        <v>3</v>
      </c>
      <c r="D60" s="30" t="s">
        <v>46</v>
      </c>
      <c r="E60" s="30">
        <v>28</v>
      </c>
    </row>
    <row r="61" spans="1:5" x14ac:dyDescent="0.3">
      <c r="A61" s="18" t="s">
        <v>624</v>
      </c>
      <c r="B61" s="30">
        <v>1</v>
      </c>
      <c r="D61" s="30" t="s">
        <v>621</v>
      </c>
      <c r="E61" s="30">
        <v>25</v>
      </c>
    </row>
    <row r="62" spans="1:5" x14ac:dyDescent="0.3">
      <c r="A62" s="18" t="s">
        <v>48</v>
      </c>
      <c r="B62" s="30">
        <v>26</v>
      </c>
      <c r="D62" s="30" t="s">
        <v>49</v>
      </c>
      <c r="E62" s="30">
        <v>22</v>
      </c>
    </row>
    <row r="63" spans="1:5" x14ac:dyDescent="0.3">
      <c r="A63" s="18" t="s">
        <v>49</v>
      </c>
      <c r="B63" s="30">
        <v>22</v>
      </c>
      <c r="D63" s="30" t="s">
        <v>50</v>
      </c>
      <c r="E63" s="30">
        <v>20</v>
      </c>
    </row>
    <row r="64" spans="1:5" x14ac:dyDescent="0.3">
      <c r="A64" s="18" t="s">
        <v>47</v>
      </c>
      <c r="B64" s="30">
        <v>4</v>
      </c>
    </row>
    <row r="65" spans="1:9" x14ac:dyDescent="0.3">
      <c r="A65" s="18" t="s">
        <v>45</v>
      </c>
      <c r="B65" s="30">
        <v>35</v>
      </c>
    </row>
    <row r="66" spans="1:9" x14ac:dyDescent="0.3">
      <c r="A66" s="18" t="s">
        <v>50</v>
      </c>
      <c r="B66" s="30">
        <v>20</v>
      </c>
    </row>
    <row r="67" spans="1:9" x14ac:dyDescent="0.3">
      <c r="A67" s="18" t="s">
        <v>53</v>
      </c>
      <c r="B67" s="30">
        <v>4</v>
      </c>
    </row>
    <row r="68" spans="1:9" x14ac:dyDescent="0.3">
      <c r="A68" s="18" t="s">
        <v>46</v>
      </c>
      <c r="B68" s="30">
        <v>28</v>
      </c>
    </row>
    <row r="69" spans="1:9" x14ac:dyDescent="0.3">
      <c r="A69" s="18" t="s">
        <v>56</v>
      </c>
      <c r="B69" s="30">
        <v>3</v>
      </c>
    </row>
    <row r="70" spans="1:9" x14ac:dyDescent="0.3">
      <c r="A70" s="18" t="s">
        <v>625</v>
      </c>
      <c r="B70" s="30">
        <v>9</v>
      </c>
    </row>
    <row r="71" spans="1:9" x14ac:dyDescent="0.3">
      <c r="A71" s="18" t="s">
        <v>51</v>
      </c>
      <c r="B71" s="30">
        <v>97</v>
      </c>
    </row>
    <row r="72" spans="1:9" x14ac:dyDescent="0.3">
      <c r="A72" s="18" t="s">
        <v>44</v>
      </c>
      <c r="B72" s="30">
        <v>37</v>
      </c>
    </row>
    <row r="73" spans="1:9" x14ac:dyDescent="0.3">
      <c r="A73" s="18" t="s">
        <v>626</v>
      </c>
      <c r="B73" s="30">
        <v>19</v>
      </c>
    </row>
    <row r="74" spans="1:9" x14ac:dyDescent="0.3">
      <c r="A74" s="18" t="s">
        <v>43</v>
      </c>
      <c r="B74" s="30">
        <v>89</v>
      </c>
    </row>
    <row r="75" spans="1:9" x14ac:dyDescent="0.3">
      <c r="A75" t="s">
        <v>627</v>
      </c>
      <c r="B75" s="30">
        <v>40</v>
      </c>
    </row>
    <row r="76" spans="1:9" x14ac:dyDescent="0.3">
      <c r="A76" s="18" t="s">
        <v>628</v>
      </c>
      <c r="B76" s="30">
        <v>2</v>
      </c>
    </row>
    <row r="77" spans="1:9" x14ac:dyDescent="0.3">
      <c r="A77" s="18" t="s">
        <v>0</v>
      </c>
      <c r="B77" s="30">
        <f>SUM(B54:B76)</f>
        <v>558</v>
      </c>
    </row>
    <row r="78" spans="1:9" x14ac:dyDescent="0.3">
      <c r="A78" s="18"/>
      <c r="B78" s="30"/>
      <c r="C78" s="30"/>
    </row>
    <row r="79" spans="1:9" x14ac:dyDescent="0.3">
      <c r="A79" s="17" t="s">
        <v>706</v>
      </c>
      <c r="B79" s="29"/>
      <c r="C79" s="29"/>
      <c r="D79" s="29"/>
      <c r="E79" s="29"/>
      <c r="F79" s="29"/>
      <c r="G79" s="29"/>
      <c r="H79" s="29"/>
      <c r="I79" s="18"/>
    </row>
    <row r="80" spans="1:9" ht="28.8" x14ac:dyDescent="0.3">
      <c r="A80" s="27" t="s">
        <v>701</v>
      </c>
      <c r="B80" s="36" t="s">
        <v>23</v>
      </c>
      <c r="C80" s="37" t="s">
        <v>700</v>
      </c>
      <c r="D80" s="36" t="s">
        <v>39</v>
      </c>
      <c r="E80" s="36" t="s">
        <v>19</v>
      </c>
      <c r="F80" s="36" t="s">
        <v>37</v>
      </c>
      <c r="G80" s="36" t="s">
        <v>24</v>
      </c>
      <c r="H80" s="39" t="s">
        <v>629</v>
      </c>
      <c r="I80" s="1"/>
    </row>
    <row r="81" spans="1:8" s="26" customFormat="1" x14ac:dyDescent="0.3">
      <c r="A81" s="25" t="s">
        <v>25</v>
      </c>
      <c r="B81" s="38" t="s">
        <v>38</v>
      </c>
      <c r="C81" s="38" t="s">
        <v>38</v>
      </c>
      <c r="D81" s="38" t="s">
        <v>38</v>
      </c>
      <c r="E81" s="38" t="s">
        <v>38</v>
      </c>
      <c r="F81" s="35" t="s">
        <v>38</v>
      </c>
      <c r="G81" s="38" t="s">
        <v>38</v>
      </c>
      <c r="H81" s="35" t="s">
        <v>38</v>
      </c>
    </row>
    <row r="82" spans="1:8" x14ac:dyDescent="0.3">
      <c r="A82" s="28" t="s">
        <v>21</v>
      </c>
      <c r="B82" s="30" t="s">
        <v>649</v>
      </c>
      <c r="C82" s="30" t="s">
        <v>676</v>
      </c>
      <c r="D82" s="30" t="s">
        <v>38</v>
      </c>
      <c r="E82" s="30" t="s">
        <v>38</v>
      </c>
      <c r="F82" s="30" t="s">
        <v>657</v>
      </c>
      <c r="G82" s="30" t="s">
        <v>663</v>
      </c>
      <c r="H82" s="35" t="s">
        <v>38</v>
      </c>
    </row>
    <row r="83" spans="1:8" x14ac:dyDescent="0.3">
      <c r="A83" s="18" t="s">
        <v>16</v>
      </c>
      <c r="B83" s="30" t="s">
        <v>650</v>
      </c>
      <c r="C83" s="30" t="s">
        <v>38</v>
      </c>
      <c r="D83" s="30" t="s">
        <v>38</v>
      </c>
      <c r="E83" s="30" t="s">
        <v>38</v>
      </c>
      <c r="F83" s="30" t="s">
        <v>658</v>
      </c>
      <c r="G83" s="30" t="s">
        <v>664</v>
      </c>
      <c r="H83" s="6" t="s">
        <v>670</v>
      </c>
    </row>
    <row r="84" spans="1:8" x14ac:dyDescent="0.3">
      <c r="A84" s="18" t="s">
        <v>26</v>
      </c>
      <c r="B84" s="30" t="s">
        <v>651</v>
      </c>
      <c r="C84" s="30" t="s">
        <v>38</v>
      </c>
      <c r="D84" s="30" t="s">
        <v>630</v>
      </c>
      <c r="E84" s="30" t="s">
        <v>630</v>
      </c>
      <c r="F84" s="30" t="s">
        <v>659</v>
      </c>
      <c r="G84" s="30" t="s">
        <v>665</v>
      </c>
      <c r="H84" s="6" t="s">
        <v>671</v>
      </c>
    </row>
    <row r="85" spans="1:8" x14ac:dyDescent="0.3">
      <c r="A85" s="18" t="s">
        <v>27</v>
      </c>
      <c r="B85" s="30" t="s">
        <v>40</v>
      </c>
      <c r="C85" s="30" t="s">
        <v>654</v>
      </c>
      <c r="D85" s="30" t="s">
        <v>38</v>
      </c>
      <c r="E85" s="30" t="s">
        <v>38</v>
      </c>
      <c r="F85" s="30" t="s">
        <v>660</v>
      </c>
      <c r="G85" s="30" t="s">
        <v>666</v>
      </c>
      <c r="H85" s="6" t="s">
        <v>672</v>
      </c>
    </row>
    <row r="86" spans="1:8" x14ac:dyDescent="0.3">
      <c r="A86" s="18" t="s">
        <v>28</v>
      </c>
      <c r="B86" s="30" t="s">
        <v>652</v>
      </c>
      <c r="C86" s="30" t="s">
        <v>655</v>
      </c>
      <c r="D86" s="30" t="s">
        <v>38</v>
      </c>
      <c r="E86" s="30" t="s">
        <v>630</v>
      </c>
      <c r="F86" s="30" t="s">
        <v>659</v>
      </c>
      <c r="G86" s="30" t="s">
        <v>667</v>
      </c>
      <c r="H86" s="6" t="s">
        <v>671</v>
      </c>
    </row>
    <row r="87" spans="1:8" x14ac:dyDescent="0.3">
      <c r="A87" s="18" t="s">
        <v>29</v>
      </c>
      <c r="B87" s="30" t="s">
        <v>38</v>
      </c>
      <c r="C87" s="30" t="s">
        <v>656</v>
      </c>
      <c r="D87" s="30" t="s">
        <v>630</v>
      </c>
      <c r="E87" s="30" t="s">
        <v>38</v>
      </c>
      <c r="F87" s="30" t="s">
        <v>661</v>
      </c>
      <c r="G87" s="30" t="s">
        <v>668</v>
      </c>
      <c r="H87" s="35" t="s">
        <v>38</v>
      </c>
    </row>
    <row r="88" spans="1:8" x14ac:dyDescent="0.3">
      <c r="A88" s="18" t="s">
        <v>30</v>
      </c>
      <c r="B88" s="30" t="s">
        <v>653</v>
      </c>
      <c r="C88" s="30" t="s">
        <v>656</v>
      </c>
      <c r="D88" s="30" t="s">
        <v>38</v>
      </c>
      <c r="E88" s="30" t="s">
        <v>38</v>
      </c>
      <c r="F88" s="30" t="s">
        <v>662</v>
      </c>
      <c r="G88" s="30" t="s">
        <v>669</v>
      </c>
      <c r="H88" s="35" t="s">
        <v>38</v>
      </c>
    </row>
    <row r="89" spans="1:8" x14ac:dyDescent="0.3">
      <c r="A89" s="18" t="s">
        <v>0</v>
      </c>
      <c r="B89" s="30">
        <v>63</v>
      </c>
      <c r="C89" s="30">
        <v>9</v>
      </c>
      <c r="D89" s="30">
        <v>2</v>
      </c>
      <c r="E89" s="30">
        <v>2</v>
      </c>
      <c r="F89" s="30">
        <v>376</v>
      </c>
      <c r="G89" s="30">
        <v>98</v>
      </c>
      <c r="H89" s="6">
        <v>8</v>
      </c>
    </row>
    <row r="92" spans="1:8" x14ac:dyDescent="0.3">
      <c r="A92" s="17" t="s">
        <v>707</v>
      </c>
      <c r="B92" s="29"/>
      <c r="C92" s="29"/>
      <c r="D92" s="29"/>
      <c r="E92" s="29"/>
      <c r="F92" s="29"/>
      <c r="G92" s="29"/>
      <c r="H92" s="30"/>
    </row>
    <row r="93" spans="1:8" ht="28.8" x14ac:dyDescent="0.3">
      <c r="A93" s="27" t="s">
        <v>196</v>
      </c>
      <c r="B93" s="36" t="s">
        <v>23</v>
      </c>
      <c r="C93" s="37" t="s">
        <v>700</v>
      </c>
      <c r="D93" s="36" t="s">
        <v>39</v>
      </c>
      <c r="E93" s="36" t="s">
        <v>19</v>
      </c>
      <c r="F93" s="36" t="s">
        <v>37</v>
      </c>
      <c r="G93" s="36" t="s">
        <v>24</v>
      </c>
      <c r="H93" s="39" t="s">
        <v>629</v>
      </c>
    </row>
    <row r="94" spans="1:8" x14ac:dyDescent="0.3">
      <c r="A94" s="18" t="s">
        <v>14</v>
      </c>
      <c r="B94" s="30" t="s">
        <v>673</v>
      </c>
      <c r="C94" s="30" t="s">
        <v>655</v>
      </c>
      <c r="D94" s="30" t="s">
        <v>38</v>
      </c>
      <c r="E94" s="30" t="s">
        <v>38</v>
      </c>
      <c r="F94" s="30" t="s">
        <v>677</v>
      </c>
      <c r="G94" s="30" t="s">
        <v>680</v>
      </c>
      <c r="H94" s="30" t="s">
        <v>672</v>
      </c>
    </row>
    <row r="95" spans="1:8" x14ac:dyDescent="0.3">
      <c r="A95" s="18" t="s">
        <v>13</v>
      </c>
      <c r="B95" s="30" t="s">
        <v>674</v>
      </c>
      <c r="C95" s="30" t="s">
        <v>675</v>
      </c>
      <c r="D95" s="30" t="s">
        <v>631</v>
      </c>
      <c r="E95" s="30" t="s">
        <v>631</v>
      </c>
      <c r="F95" s="30" t="s">
        <v>678</v>
      </c>
      <c r="G95" s="30" t="s">
        <v>681</v>
      </c>
      <c r="H95" s="30" t="s">
        <v>672</v>
      </c>
    </row>
    <row r="96" spans="1:8" x14ac:dyDescent="0.3">
      <c r="A96" s="18" t="s">
        <v>15</v>
      </c>
      <c r="B96" s="30" t="s">
        <v>38</v>
      </c>
      <c r="C96" s="30" t="s">
        <v>38</v>
      </c>
      <c r="D96" s="30" t="s">
        <v>38</v>
      </c>
      <c r="E96" s="30" t="s">
        <v>38</v>
      </c>
      <c r="F96" s="30" t="s">
        <v>679</v>
      </c>
      <c r="G96" s="30" t="s">
        <v>38</v>
      </c>
      <c r="H96" s="30" t="s">
        <v>38</v>
      </c>
    </row>
    <row r="97" spans="1:8" x14ac:dyDescent="0.3">
      <c r="A97" s="18" t="s">
        <v>0</v>
      </c>
      <c r="B97" s="30">
        <v>63</v>
      </c>
      <c r="C97" s="30">
        <v>9</v>
      </c>
      <c r="D97" s="30">
        <v>2</v>
      </c>
      <c r="E97" s="30">
        <v>2</v>
      </c>
      <c r="F97" s="30">
        <v>376</v>
      </c>
      <c r="G97" s="30">
        <v>98</v>
      </c>
      <c r="H97" s="6">
        <v>8</v>
      </c>
    </row>
    <row r="100" spans="1:8" x14ac:dyDescent="0.3">
      <c r="A100" s="17" t="s">
        <v>708</v>
      </c>
      <c r="B100" s="29"/>
      <c r="C100" s="29"/>
      <c r="D100" s="29"/>
      <c r="E100" s="29"/>
      <c r="F100" s="29"/>
      <c r="G100" s="29"/>
      <c r="H100" s="29"/>
    </row>
    <row r="101" spans="1:8" ht="28.8" x14ac:dyDescent="0.3">
      <c r="A101" s="27" t="s">
        <v>199</v>
      </c>
      <c r="B101" s="36" t="s">
        <v>23</v>
      </c>
      <c r="C101" s="37" t="s">
        <v>700</v>
      </c>
      <c r="D101" s="36" t="s">
        <v>39</v>
      </c>
      <c r="E101" s="36" t="s">
        <v>19</v>
      </c>
      <c r="F101" s="36" t="s">
        <v>37</v>
      </c>
      <c r="G101" s="36" t="s">
        <v>24</v>
      </c>
      <c r="H101" s="39" t="s">
        <v>629</v>
      </c>
    </row>
    <row r="102" spans="1:8" x14ac:dyDescent="0.3">
      <c r="A102" s="18" t="s">
        <v>33</v>
      </c>
      <c r="B102" s="30" t="s">
        <v>682</v>
      </c>
      <c r="C102" s="30" t="s">
        <v>688</v>
      </c>
      <c r="D102" s="30" t="s">
        <v>630</v>
      </c>
      <c r="E102" s="30" t="s">
        <v>630</v>
      </c>
      <c r="F102" s="30" t="s">
        <v>689</v>
      </c>
      <c r="G102" s="30" t="s">
        <v>696</v>
      </c>
      <c r="H102" s="30" t="s">
        <v>671</v>
      </c>
    </row>
    <row r="103" spans="1:8" x14ac:dyDescent="0.3">
      <c r="A103" s="18" t="s">
        <v>34</v>
      </c>
      <c r="B103" s="30" t="s">
        <v>683</v>
      </c>
      <c r="C103" s="30" t="s">
        <v>688</v>
      </c>
      <c r="D103" s="30" t="s">
        <v>38</v>
      </c>
      <c r="E103" s="30" t="s">
        <v>38</v>
      </c>
      <c r="F103" s="30" t="s">
        <v>690</v>
      </c>
      <c r="G103" s="30" t="s">
        <v>697</v>
      </c>
      <c r="H103" s="30" t="s">
        <v>671</v>
      </c>
    </row>
    <row r="104" spans="1:8" x14ac:dyDescent="0.3">
      <c r="A104" s="18" t="s">
        <v>35</v>
      </c>
      <c r="B104" s="30" t="s">
        <v>684</v>
      </c>
      <c r="C104" s="30" t="s">
        <v>688</v>
      </c>
      <c r="D104" s="30" t="s">
        <v>38</v>
      </c>
      <c r="E104" s="30" t="s">
        <v>38</v>
      </c>
      <c r="F104" s="30" t="s">
        <v>691</v>
      </c>
      <c r="G104" s="30" t="s">
        <v>698</v>
      </c>
      <c r="H104" s="30" t="s">
        <v>38</v>
      </c>
    </row>
    <row r="105" spans="1:8" x14ac:dyDescent="0.3">
      <c r="A105" s="18" t="s">
        <v>618</v>
      </c>
      <c r="B105" s="35" t="s">
        <v>684</v>
      </c>
      <c r="C105" s="30" t="s">
        <v>688</v>
      </c>
      <c r="D105" s="30" t="s">
        <v>38</v>
      </c>
      <c r="E105" s="30" t="s">
        <v>38</v>
      </c>
      <c r="F105" s="30" t="s">
        <v>692</v>
      </c>
      <c r="G105" s="30" t="s">
        <v>57</v>
      </c>
      <c r="H105" s="30" t="s">
        <v>671</v>
      </c>
    </row>
    <row r="106" spans="1:8" x14ac:dyDescent="0.3">
      <c r="A106" s="18" t="s">
        <v>36</v>
      </c>
      <c r="B106" s="30" t="s">
        <v>685</v>
      </c>
      <c r="C106" s="30" t="s">
        <v>38</v>
      </c>
      <c r="D106" s="30" t="s">
        <v>38</v>
      </c>
      <c r="E106" s="30" t="s">
        <v>38</v>
      </c>
      <c r="F106" s="30" t="s">
        <v>690</v>
      </c>
      <c r="G106" s="30" t="s">
        <v>669</v>
      </c>
      <c r="H106" s="30" t="s">
        <v>38</v>
      </c>
    </row>
    <row r="107" spans="1:8" x14ac:dyDescent="0.3">
      <c r="A107" s="18" t="s">
        <v>619</v>
      </c>
      <c r="B107" s="30" t="s">
        <v>686</v>
      </c>
      <c r="C107" s="30" t="s">
        <v>654</v>
      </c>
      <c r="D107" s="30" t="s">
        <v>630</v>
      </c>
      <c r="E107" s="30" t="s">
        <v>38</v>
      </c>
      <c r="F107" s="30" t="s">
        <v>693</v>
      </c>
      <c r="G107" s="30" t="s">
        <v>699</v>
      </c>
      <c r="H107" s="30" t="s">
        <v>695</v>
      </c>
    </row>
    <row r="108" spans="1:8" x14ac:dyDescent="0.3">
      <c r="A108" s="18" t="s">
        <v>24</v>
      </c>
      <c r="B108" s="30" t="s">
        <v>687</v>
      </c>
      <c r="C108" s="30" t="s">
        <v>688</v>
      </c>
      <c r="D108" s="30" t="s">
        <v>38</v>
      </c>
      <c r="E108" s="30" t="s">
        <v>630</v>
      </c>
      <c r="F108" s="30" t="s">
        <v>694</v>
      </c>
      <c r="G108" s="30" t="s">
        <v>664</v>
      </c>
      <c r="H108" s="30" t="s">
        <v>38</v>
      </c>
    </row>
    <row r="109" spans="1:8" x14ac:dyDescent="0.3">
      <c r="A109" s="18" t="s">
        <v>0</v>
      </c>
      <c r="B109" s="30">
        <v>63</v>
      </c>
      <c r="C109" s="30">
        <v>9</v>
      </c>
      <c r="D109" s="30">
        <v>2</v>
      </c>
      <c r="E109" s="30">
        <v>2</v>
      </c>
      <c r="F109" s="30">
        <v>376</v>
      </c>
      <c r="G109" s="30">
        <v>98</v>
      </c>
      <c r="H109" s="6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77C0-4347-4570-8DD3-13D9BF1BEEDB}">
  <dimension ref="A1:D108"/>
  <sheetViews>
    <sheetView workbookViewId="0">
      <selection activeCell="A10" sqref="A10"/>
    </sheetView>
  </sheetViews>
  <sheetFormatPr defaultRowHeight="14.4" x14ac:dyDescent="0.3"/>
  <cols>
    <col min="1" max="1" width="46.5546875" customWidth="1"/>
    <col min="2" max="3" width="10.77734375" style="6" customWidth="1"/>
  </cols>
  <sheetData>
    <row r="1" spans="1:3" x14ac:dyDescent="0.3">
      <c r="A1" t="s">
        <v>1061</v>
      </c>
    </row>
    <row r="2" spans="1:3" s="21" customFormat="1" x14ac:dyDescent="0.3">
      <c r="B2" s="6"/>
      <c r="C2" s="6"/>
    </row>
    <row r="3" spans="1:3" s="1" customFormat="1" x14ac:dyDescent="0.3">
      <c r="A3" s="1" t="s">
        <v>712</v>
      </c>
      <c r="B3" s="34"/>
      <c r="C3" s="34"/>
    </row>
    <row r="4" spans="1:3" x14ac:dyDescent="0.3">
      <c r="A4" s="4" t="s">
        <v>60</v>
      </c>
      <c r="B4" s="34" t="s">
        <v>61</v>
      </c>
      <c r="C4" s="34" t="s">
        <v>62</v>
      </c>
    </row>
    <row r="5" spans="1:3" x14ac:dyDescent="0.3">
      <c r="A5" t="s">
        <v>0</v>
      </c>
      <c r="B5" s="20">
        <v>0.13532045899804085</v>
      </c>
      <c r="C5" s="20">
        <v>0.8646795410019591</v>
      </c>
    </row>
    <row r="7" spans="1:3" s="21" customFormat="1" x14ac:dyDescent="0.3">
      <c r="A7" s="1" t="s">
        <v>713</v>
      </c>
      <c r="B7" s="6"/>
      <c r="C7" s="6"/>
    </row>
    <row r="8" spans="1:3" x14ac:dyDescent="0.3">
      <c r="A8" s="1" t="s">
        <v>63</v>
      </c>
      <c r="B8" s="34" t="s">
        <v>61</v>
      </c>
      <c r="C8" s="34" t="s">
        <v>62</v>
      </c>
    </row>
    <row r="9" spans="1:3" x14ac:dyDescent="0.3">
      <c r="A9" t="s">
        <v>64</v>
      </c>
      <c r="B9" s="20">
        <v>8.7800369685767099E-2</v>
      </c>
      <c r="C9" s="20">
        <v>0.9121996303142329</v>
      </c>
    </row>
    <row r="10" spans="1:3" x14ac:dyDescent="0.3">
      <c r="A10" t="s">
        <v>65</v>
      </c>
      <c r="B10" s="20">
        <v>0.13920671243325705</v>
      </c>
      <c r="C10" s="20">
        <v>0.86079328756674289</v>
      </c>
    </row>
    <row r="11" spans="1:3" x14ac:dyDescent="0.3">
      <c r="A11" t="s">
        <v>66</v>
      </c>
      <c r="B11" s="20">
        <v>0.14909847434119278</v>
      </c>
      <c r="C11" s="20">
        <v>0.85090152565880717</v>
      </c>
    </row>
    <row r="12" spans="1:3" x14ac:dyDescent="0.3">
      <c r="A12" t="s">
        <v>67</v>
      </c>
      <c r="B12" s="20">
        <v>0.13857868020304567</v>
      </c>
      <c r="C12" s="20">
        <v>0.86142131979695435</v>
      </c>
    </row>
    <row r="13" spans="1:3" x14ac:dyDescent="0.3">
      <c r="A13" t="s">
        <v>68</v>
      </c>
      <c r="B13" s="20">
        <v>0.13533057851239669</v>
      </c>
      <c r="C13" s="20">
        <v>0.86466942148760328</v>
      </c>
    </row>
    <row r="14" spans="1:3" x14ac:dyDescent="0.3">
      <c r="A14" t="s">
        <v>69</v>
      </c>
      <c r="B14" s="20">
        <v>0.14277198211624442</v>
      </c>
      <c r="C14" s="20">
        <v>0.85722801788375558</v>
      </c>
    </row>
    <row r="15" spans="1:3" x14ac:dyDescent="0.3">
      <c r="A15" t="s">
        <v>70</v>
      </c>
      <c r="B15" s="20">
        <v>0.11366245694603903</v>
      </c>
      <c r="C15" s="20">
        <v>0.88633754305396095</v>
      </c>
    </row>
    <row r="16" spans="1:3" x14ac:dyDescent="0.3">
      <c r="A16" t="s">
        <v>71</v>
      </c>
      <c r="B16" s="20">
        <v>0.5</v>
      </c>
      <c r="C16" s="20">
        <v>0.5</v>
      </c>
    </row>
    <row r="17" spans="1:4" x14ac:dyDescent="0.3">
      <c r="A17" t="s">
        <v>72</v>
      </c>
      <c r="B17" s="20">
        <v>0.42857142857142855</v>
      </c>
      <c r="C17" s="20">
        <v>0.5714285714285714</v>
      </c>
    </row>
    <row r="19" spans="1:4" s="21" customFormat="1" x14ac:dyDescent="0.3">
      <c r="A19" s="1" t="s">
        <v>714</v>
      </c>
      <c r="B19" s="6"/>
      <c r="C19" s="6"/>
    </row>
    <row r="20" spans="1:4" x14ac:dyDescent="0.3">
      <c r="A20" s="1" t="s">
        <v>73</v>
      </c>
      <c r="B20" s="34" t="s">
        <v>61</v>
      </c>
      <c r="C20" s="34" t="s">
        <v>62</v>
      </c>
    </row>
    <row r="21" spans="1:4" x14ac:dyDescent="0.3">
      <c r="A21" t="s">
        <v>13</v>
      </c>
      <c r="B21" s="20">
        <v>8.8485536018150873E-2</v>
      </c>
      <c r="C21" s="20">
        <v>0.9115144639818491</v>
      </c>
    </row>
    <row r="22" spans="1:4" x14ac:dyDescent="0.3">
      <c r="A22" t="s">
        <v>14</v>
      </c>
      <c r="B22" s="20">
        <v>0.15237072272518029</v>
      </c>
      <c r="C22" s="20">
        <v>0.84762927727481974</v>
      </c>
    </row>
    <row r="23" spans="1:4" x14ac:dyDescent="0.3">
      <c r="A23" t="s">
        <v>74</v>
      </c>
      <c r="B23" s="20">
        <v>0.46610169491525422</v>
      </c>
      <c r="C23" s="20">
        <v>0.53389830508474578</v>
      </c>
    </row>
    <row r="24" spans="1:4" x14ac:dyDescent="0.3">
      <c r="A24" t="s">
        <v>75</v>
      </c>
      <c r="B24" s="20">
        <v>0.44</v>
      </c>
      <c r="C24" s="20">
        <v>0.56000000000000005</v>
      </c>
    </row>
    <row r="25" spans="1:4" s="21" customFormat="1" x14ac:dyDescent="0.3">
      <c r="B25" s="7"/>
      <c r="C25" s="7"/>
    </row>
    <row r="26" spans="1:4" x14ac:dyDescent="0.3">
      <c r="A26" s="1" t="s">
        <v>715</v>
      </c>
    </row>
    <row r="27" spans="1:4" x14ac:dyDescent="0.3">
      <c r="A27" s="1" t="s">
        <v>76</v>
      </c>
      <c r="B27" s="34" t="s">
        <v>61</v>
      </c>
      <c r="C27" s="34" t="s">
        <v>62</v>
      </c>
      <c r="D27" t="s">
        <v>77</v>
      </c>
    </row>
    <row r="28" spans="1:4" x14ac:dyDescent="0.3">
      <c r="A28" t="s">
        <v>78</v>
      </c>
      <c r="B28" s="20">
        <v>0.11639356873605662</v>
      </c>
      <c r="C28" s="20">
        <v>0.88360643126394334</v>
      </c>
    </row>
    <row r="29" spans="1:4" x14ac:dyDescent="0.3">
      <c r="A29" t="s">
        <v>79</v>
      </c>
      <c r="B29" s="20">
        <v>0.51603498542274051</v>
      </c>
      <c r="C29" s="20">
        <v>0.48396501457725949</v>
      </c>
    </row>
    <row r="30" spans="1:4" x14ac:dyDescent="0.3">
      <c r="A30" t="s">
        <v>80</v>
      </c>
      <c r="B30" s="20">
        <v>0.34653465346534651</v>
      </c>
      <c r="C30" s="20">
        <v>0.65346534653465349</v>
      </c>
    </row>
    <row r="31" spans="1:4" x14ac:dyDescent="0.3">
      <c r="A31" t="s">
        <v>81</v>
      </c>
      <c r="B31" s="20">
        <v>0.19642857142857142</v>
      </c>
      <c r="C31" s="20">
        <v>0.8035714285714286</v>
      </c>
    </row>
    <row r="33" spans="1:3" s="21" customFormat="1" x14ac:dyDescent="0.3">
      <c r="A33" s="1" t="s">
        <v>716</v>
      </c>
      <c r="B33" s="6"/>
      <c r="C33" s="6"/>
    </row>
    <row r="34" spans="1:3" x14ac:dyDescent="0.3">
      <c r="A34" s="1" t="s">
        <v>82</v>
      </c>
      <c r="B34" s="34" t="s">
        <v>61</v>
      </c>
      <c r="C34" s="34" t="s">
        <v>62</v>
      </c>
    </row>
    <row r="35" spans="1:3" x14ac:dyDescent="0.3">
      <c r="A35" t="s">
        <v>83</v>
      </c>
      <c r="B35" s="20">
        <v>8.198479235718463E-2</v>
      </c>
      <c r="C35" s="20">
        <v>0.91801520764281541</v>
      </c>
    </row>
    <row r="36" spans="1:3" x14ac:dyDescent="0.3">
      <c r="A36" t="s">
        <v>84</v>
      </c>
      <c r="B36" s="20">
        <v>0.34963325183374083</v>
      </c>
      <c r="C36" s="20">
        <v>0.65036674816625917</v>
      </c>
    </row>
    <row r="37" spans="1:3" x14ac:dyDescent="0.3">
      <c r="A37" t="s">
        <v>85</v>
      </c>
      <c r="B37" s="20">
        <v>0.33135656041512229</v>
      </c>
      <c r="C37" s="20">
        <v>0.66864343958487771</v>
      </c>
    </row>
    <row r="38" spans="1:3" x14ac:dyDescent="0.3">
      <c r="A38" t="s">
        <v>75</v>
      </c>
      <c r="B38" s="20">
        <v>0.37462235649546827</v>
      </c>
      <c r="C38" s="20">
        <v>0.62537764350453173</v>
      </c>
    </row>
    <row r="39" spans="1:3" x14ac:dyDescent="0.3">
      <c r="A39" t="s">
        <v>86</v>
      </c>
      <c r="B39" s="20">
        <v>0.18067226890756302</v>
      </c>
      <c r="C39" s="20">
        <v>0.81932773109243695</v>
      </c>
    </row>
    <row r="40" spans="1:3" x14ac:dyDescent="0.3">
      <c r="A40" t="s">
        <v>81</v>
      </c>
      <c r="B40" s="20">
        <v>0.12998266897746968</v>
      </c>
      <c r="C40" s="20">
        <v>0.87001733102253032</v>
      </c>
    </row>
    <row r="42" spans="1:3" s="21" customFormat="1" x14ac:dyDescent="0.3">
      <c r="A42" s="1" t="s">
        <v>717</v>
      </c>
      <c r="B42" s="6"/>
      <c r="C42" s="6"/>
    </row>
    <row r="43" spans="1:3" x14ac:dyDescent="0.3">
      <c r="A43" s="1" t="s">
        <v>199</v>
      </c>
      <c r="B43" s="34" t="s">
        <v>61</v>
      </c>
      <c r="C43" s="34" t="s">
        <v>62</v>
      </c>
    </row>
    <row r="44" spans="1:3" x14ac:dyDescent="0.3">
      <c r="A44" t="s">
        <v>87</v>
      </c>
      <c r="B44" s="20">
        <v>0.16666666666666666</v>
      </c>
      <c r="C44" s="20">
        <v>0.83333333333333337</v>
      </c>
    </row>
    <row r="45" spans="1:3" x14ac:dyDescent="0.3">
      <c r="A45" t="s">
        <v>58</v>
      </c>
      <c r="B45" s="20">
        <v>0.13758566157090144</v>
      </c>
      <c r="C45" s="20">
        <v>0.86241433842909854</v>
      </c>
    </row>
    <row r="46" spans="1:3" x14ac:dyDescent="0.3">
      <c r="A46" t="s">
        <v>59</v>
      </c>
      <c r="B46" s="20">
        <v>0.13500000000000001</v>
      </c>
      <c r="C46" s="20">
        <v>0.86499999999999999</v>
      </c>
    </row>
    <row r="47" spans="1:3" x14ac:dyDescent="0.3">
      <c r="A47" t="s">
        <v>88</v>
      </c>
      <c r="B47" s="20">
        <v>0.13308164228409627</v>
      </c>
      <c r="C47" s="20">
        <v>0.86691835771590375</v>
      </c>
    </row>
    <row r="48" spans="1:3" x14ac:dyDescent="0.3">
      <c r="A48" t="s">
        <v>132</v>
      </c>
      <c r="B48" s="20">
        <v>0.18306451612903227</v>
      </c>
      <c r="C48" s="20">
        <v>0.8169354838709677</v>
      </c>
    </row>
    <row r="49" spans="1:4" x14ac:dyDescent="0.3">
      <c r="A49" t="s">
        <v>89</v>
      </c>
      <c r="B49" s="20">
        <v>0.10676156583629894</v>
      </c>
      <c r="C49" s="20">
        <v>0.89323843416370108</v>
      </c>
    </row>
    <row r="50" spans="1:4" x14ac:dyDescent="0.3">
      <c r="A50" t="s">
        <v>133</v>
      </c>
      <c r="B50" s="20">
        <v>0.16585365853658537</v>
      </c>
      <c r="C50" s="20">
        <v>0.8341463414634146</v>
      </c>
    </row>
    <row r="51" spans="1:4" x14ac:dyDescent="0.3">
      <c r="A51" t="s">
        <v>20</v>
      </c>
      <c r="B51" s="20">
        <v>0.12347560975609756</v>
      </c>
      <c r="C51" s="20">
        <v>0.87652439024390238</v>
      </c>
    </row>
    <row r="52" spans="1:4" x14ac:dyDescent="0.3">
      <c r="A52" t="s">
        <v>90</v>
      </c>
      <c r="B52" s="20">
        <v>7.0175438596491224E-2</v>
      </c>
      <c r="C52" s="20">
        <v>0.92982456140350878</v>
      </c>
    </row>
    <row r="54" spans="1:4" s="21" customFormat="1" x14ac:dyDescent="0.3">
      <c r="A54" s="1" t="s">
        <v>718</v>
      </c>
      <c r="B54" s="6"/>
      <c r="C54" s="6"/>
    </row>
    <row r="55" spans="1:4" x14ac:dyDescent="0.3">
      <c r="A55" s="1" t="s">
        <v>91</v>
      </c>
      <c r="B55" s="34" t="s">
        <v>61</v>
      </c>
      <c r="C55" s="34" t="s">
        <v>62</v>
      </c>
    </row>
    <row r="56" spans="1:4" x14ac:dyDescent="0.3">
      <c r="A56" t="s">
        <v>92</v>
      </c>
      <c r="B56" s="20">
        <v>0.12461708124004411</v>
      </c>
      <c r="C56" s="20">
        <v>0.87538291875995589</v>
      </c>
      <c r="D56" t="s">
        <v>77</v>
      </c>
    </row>
    <row r="57" spans="1:4" x14ac:dyDescent="0.3">
      <c r="A57" t="s">
        <v>93</v>
      </c>
      <c r="B57" s="20">
        <v>0.15580286168521462</v>
      </c>
      <c r="C57" s="20">
        <v>0.84419713831478538</v>
      </c>
    </row>
    <row r="58" spans="1:4" x14ac:dyDescent="0.3">
      <c r="A58" t="s">
        <v>94</v>
      </c>
      <c r="B58" s="20">
        <v>0.20370370370370369</v>
      </c>
      <c r="C58" s="20">
        <v>0.79629629629629628</v>
      </c>
    </row>
    <row r="59" spans="1:4" x14ac:dyDescent="0.3">
      <c r="A59" t="s">
        <v>95</v>
      </c>
      <c r="B59" s="20">
        <v>0.12882011605415861</v>
      </c>
      <c r="C59" s="20">
        <v>0.87117988394584134</v>
      </c>
      <c r="D59" t="s">
        <v>77</v>
      </c>
    </row>
    <row r="60" spans="1:4" x14ac:dyDescent="0.3">
      <c r="A60" t="s">
        <v>96</v>
      </c>
      <c r="B60" s="20">
        <v>0.20423600605143721</v>
      </c>
      <c r="C60" s="20">
        <v>0.79576399394856279</v>
      </c>
      <c r="D60" t="s">
        <v>77</v>
      </c>
    </row>
    <row r="61" spans="1:4" x14ac:dyDescent="0.3">
      <c r="A61" t="s">
        <v>97</v>
      </c>
      <c r="B61" s="20">
        <v>0.37931034482758619</v>
      </c>
      <c r="C61" s="20">
        <v>0.62068965517241381</v>
      </c>
      <c r="D61" t="s">
        <v>77</v>
      </c>
    </row>
    <row r="62" spans="1:4" x14ac:dyDescent="0.3">
      <c r="A62" t="s">
        <v>98</v>
      </c>
      <c r="B62" s="20">
        <v>0.19425675675675674</v>
      </c>
      <c r="C62" s="20">
        <v>0.8057432432432432</v>
      </c>
      <c r="D62" t="s">
        <v>77</v>
      </c>
    </row>
    <row r="63" spans="1:4" x14ac:dyDescent="0.3">
      <c r="A63" t="s">
        <v>99</v>
      </c>
      <c r="B63" s="20">
        <v>0.13368983957219252</v>
      </c>
      <c r="C63" s="20">
        <v>0.86631016042780751</v>
      </c>
      <c r="D63" t="s">
        <v>77</v>
      </c>
    </row>
    <row r="64" spans="1:4" x14ac:dyDescent="0.3">
      <c r="A64" t="s">
        <v>100</v>
      </c>
      <c r="B64" s="20">
        <v>0.22</v>
      </c>
      <c r="C64" s="20">
        <v>0.78</v>
      </c>
      <c r="D64" t="s">
        <v>77</v>
      </c>
    </row>
    <row r="65" spans="1:4" x14ac:dyDescent="0.3">
      <c r="A65" t="s">
        <v>115</v>
      </c>
      <c r="B65" s="20">
        <v>0.15527950310559005</v>
      </c>
      <c r="C65" s="20">
        <v>0.84472049689440998</v>
      </c>
      <c r="D65" t="s">
        <v>77</v>
      </c>
    </row>
    <row r="66" spans="1:4" x14ac:dyDescent="0.3">
      <c r="A66" t="s">
        <v>101</v>
      </c>
      <c r="B66" s="20">
        <v>0.20194647201946472</v>
      </c>
      <c r="C66" s="20">
        <v>0.7980535279805353</v>
      </c>
      <c r="D66" t="s">
        <v>77</v>
      </c>
    </row>
    <row r="67" spans="1:4" x14ac:dyDescent="0.3">
      <c r="A67" t="s">
        <v>102</v>
      </c>
      <c r="B67" s="20">
        <v>0.16357504215851601</v>
      </c>
      <c r="C67" s="20">
        <v>0.83642495784148396</v>
      </c>
      <c r="D67" t="s">
        <v>77</v>
      </c>
    </row>
    <row r="69" spans="1:4" s="21" customFormat="1" x14ac:dyDescent="0.3">
      <c r="A69" s="1" t="s">
        <v>720</v>
      </c>
      <c r="B69" s="6"/>
      <c r="C69" s="6"/>
    </row>
    <row r="70" spans="1:4" x14ac:dyDescent="0.3">
      <c r="A70" s="1" t="s">
        <v>719</v>
      </c>
      <c r="B70" s="34" t="s">
        <v>61</v>
      </c>
      <c r="C70" s="34" t="s">
        <v>62</v>
      </c>
    </row>
    <row r="71" spans="1:4" x14ac:dyDescent="0.3">
      <c r="A71" t="s">
        <v>103</v>
      </c>
      <c r="B71" s="20">
        <v>0.13572472731361745</v>
      </c>
      <c r="C71" s="20">
        <v>0.8642752726863826</v>
      </c>
      <c r="D71" t="s">
        <v>77</v>
      </c>
    </row>
    <row r="72" spans="1:4" x14ac:dyDescent="0.3">
      <c r="A72" t="s">
        <v>104</v>
      </c>
      <c r="B72" s="20">
        <v>0.26666666666666666</v>
      </c>
      <c r="C72" s="20">
        <v>0.73333333333333328</v>
      </c>
      <c r="D72" t="s">
        <v>77</v>
      </c>
    </row>
    <row r="73" spans="1:4" x14ac:dyDescent="0.3">
      <c r="A73" t="s">
        <v>105</v>
      </c>
      <c r="B73" s="20">
        <v>0.27941176470588236</v>
      </c>
      <c r="C73" s="20">
        <v>0.72058823529411764</v>
      </c>
      <c r="D73" t="s">
        <v>77</v>
      </c>
    </row>
    <row r="74" spans="1:4" x14ac:dyDescent="0.3">
      <c r="A74" t="s">
        <v>106</v>
      </c>
      <c r="B74" s="20">
        <v>0.34042553191489361</v>
      </c>
      <c r="C74" s="20">
        <v>0.65957446808510634</v>
      </c>
      <c r="D74" t="s">
        <v>77</v>
      </c>
    </row>
    <row r="75" spans="1:4" x14ac:dyDescent="0.3">
      <c r="A75" t="s">
        <v>107</v>
      </c>
      <c r="B75" s="20">
        <v>0.10682492581602374</v>
      </c>
      <c r="C75" s="20">
        <v>0.89317507418397624</v>
      </c>
      <c r="D75" t="s">
        <v>77</v>
      </c>
    </row>
    <row r="76" spans="1:4" x14ac:dyDescent="0.3">
      <c r="A76" t="s">
        <v>108</v>
      </c>
      <c r="B76" s="20">
        <v>0.21428571428571427</v>
      </c>
      <c r="C76" s="20">
        <v>0.7857142857142857</v>
      </c>
      <c r="D76" t="s">
        <v>77</v>
      </c>
    </row>
    <row r="77" spans="1:4" x14ac:dyDescent="0.3">
      <c r="A77" t="s">
        <v>109</v>
      </c>
      <c r="B77" s="20">
        <v>0.13586559532505479</v>
      </c>
      <c r="C77" s="20">
        <v>0.86413440467494518</v>
      </c>
      <c r="D77" t="s">
        <v>77</v>
      </c>
    </row>
    <row r="78" spans="1:4" x14ac:dyDescent="0.3">
      <c r="A78" t="s">
        <v>134</v>
      </c>
      <c r="B78" s="20">
        <v>0.22424242424242424</v>
      </c>
      <c r="C78" s="20">
        <v>0.77575757575757576</v>
      </c>
      <c r="D78" t="s">
        <v>77</v>
      </c>
    </row>
    <row r="80" spans="1:4" s="21" customFormat="1" x14ac:dyDescent="0.3">
      <c r="A80" s="1" t="s">
        <v>721</v>
      </c>
      <c r="B80" s="6"/>
      <c r="C80" s="6"/>
    </row>
    <row r="81" spans="1:3" ht="28.8" x14ac:dyDescent="0.3">
      <c r="A81" s="2" t="s">
        <v>110</v>
      </c>
      <c r="B81" s="34" t="s">
        <v>61</v>
      </c>
      <c r="C81" s="34" t="s">
        <v>62</v>
      </c>
    </row>
    <row r="82" spans="1:3" x14ac:dyDescent="0.3">
      <c r="A82" t="s">
        <v>17</v>
      </c>
      <c r="B82" s="20">
        <v>0.13579467760597455</v>
      </c>
      <c r="C82" s="20">
        <v>0.86420532239402548</v>
      </c>
    </row>
    <row r="83" spans="1:3" x14ac:dyDescent="0.3">
      <c r="A83" t="s">
        <v>18</v>
      </c>
      <c r="B83" s="20">
        <v>0.11641673243883188</v>
      </c>
      <c r="C83" s="20">
        <v>0.88358326756116812</v>
      </c>
    </row>
    <row r="84" spans="1:3" x14ac:dyDescent="0.3">
      <c r="A84" t="s">
        <v>111</v>
      </c>
      <c r="B84" s="20">
        <v>0.14536340852130325</v>
      </c>
      <c r="C84" s="20">
        <v>0.85463659147869675</v>
      </c>
    </row>
    <row r="85" spans="1:3" x14ac:dyDescent="0.3">
      <c r="A85" t="s">
        <v>112</v>
      </c>
      <c r="B85" s="20">
        <v>0.11080332409972299</v>
      </c>
      <c r="C85" s="20">
        <v>0.88919667590027696</v>
      </c>
    </row>
    <row r="86" spans="1:3" x14ac:dyDescent="0.3">
      <c r="A86" t="s">
        <v>113</v>
      </c>
      <c r="B86" s="20">
        <v>0.21428571428571427</v>
      </c>
      <c r="C86" s="20">
        <v>0.7857142857142857</v>
      </c>
    </row>
    <row r="87" spans="1:3" x14ac:dyDescent="0.3">
      <c r="A87" t="s">
        <v>114</v>
      </c>
      <c r="B87" s="20">
        <v>0.2271062271062271</v>
      </c>
      <c r="C87" s="20">
        <v>0.77289377289377292</v>
      </c>
    </row>
    <row r="88" spans="1:3" x14ac:dyDescent="0.3">
      <c r="A88" t="s">
        <v>115</v>
      </c>
      <c r="B88" s="20">
        <v>6.4516129032258063E-2</v>
      </c>
      <c r="C88" s="20">
        <v>0.93548387096774188</v>
      </c>
    </row>
    <row r="89" spans="1:3" x14ac:dyDescent="0.3">
      <c r="A89" t="s">
        <v>116</v>
      </c>
      <c r="B89" s="20">
        <v>0.16363636363636364</v>
      </c>
      <c r="C89" s="20">
        <v>0.83636363636363631</v>
      </c>
    </row>
    <row r="90" spans="1:3" x14ac:dyDescent="0.3">
      <c r="A90" t="s">
        <v>117</v>
      </c>
      <c r="B90" s="20">
        <v>0.13071895424836602</v>
      </c>
      <c r="C90" s="20">
        <v>0.86928104575163401</v>
      </c>
    </row>
    <row r="91" spans="1:3" x14ac:dyDescent="0.3">
      <c r="A91" t="s">
        <v>19</v>
      </c>
      <c r="B91" s="20">
        <v>0.15878023133543639</v>
      </c>
      <c r="C91" s="20">
        <v>0.84121976866456361</v>
      </c>
    </row>
    <row r="93" spans="1:3" s="21" customFormat="1" x14ac:dyDescent="0.3">
      <c r="A93" s="1" t="s">
        <v>724</v>
      </c>
      <c r="B93" s="6"/>
      <c r="C93" s="6"/>
    </row>
    <row r="94" spans="1:3" ht="28.8" x14ac:dyDescent="0.3">
      <c r="A94" s="2" t="s">
        <v>722</v>
      </c>
      <c r="B94" s="34" t="s">
        <v>61</v>
      </c>
      <c r="C94" s="34" t="s">
        <v>62</v>
      </c>
    </row>
    <row r="95" spans="1:3" x14ac:dyDescent="0.3">
      <c r="A95" t="s">
        <v>62</v>
      </c>
      <c r="B95" s="20">
        <v>0.13329969000072092</v>
      </c>
      <c r="C95" s="20">
        <v>0.86670030999927905</v>
      </c>
    </row>
    <row r="96" spans="1:3" x14ac:dyDescent="0.3">
      <c r="A96" t="s">
        <v>61</v>
      </c>
      <c r="B96" s="20">
        <v>0.21910112359550563</v>
      </c>
      <c r="C96" s="20">
        <v>0.7808988764044944</v>
      </c>
    </row>
    <row r="97" spans="1:3" x14ac:dyDescent="0.3">
      <c r="A97" t="s">
        <v>127</v>
      </c>
      <c r="B97" s="20">
        <v>0.19266055045871561</v>
      </c>
      <c r="C97" s="20">
        <v>0.80733944954128445</v>
      </c>
    </row>
    <row r="99" spans="1:3" s="21" customFormat="1" x14ac:dyDescent="0.3">
      <c r="A99" s="1" t="s">
        <v>723</v>
      </c>
      <c r="B99" s="6"/>
      <c r="C99" s="6"/>
    </row>
    <row r="100" spans="1:3" x14ac:dyDescent="0.3">
      <c r="A100" s="1" t="s">
        <v>118</v>
      </c>
      <c r="B100" s="34" t="s">
        <v>61</v>
      </c>
      <c r="C100" s="34" t="s">
        <v>62</v>
      </c>
    </row>
    <row r="101" spans="1:3" x14ac:dyDescent="0.3">
      <c r="A101" t="s">
        <v>119</v>
      </c>
      <c r="B101" s="20">
        <v>0.13061682242990655</v>
      </c>
      <c r="C101" s="20">
        <v>0.86938317757009342</v>
      </c>
    </row>
    <row r="102" spans="1:3" x14ac:dyDescent="0.3">
      <c r="A102" t="s">
        <v>120</v>
      </c>
      <c r="B102" s="20">
        <v>0.2318840579710145</v>
      </c>
      <c r="C102" s="20">
        <v>0.76811594202898548</v>
      </c>
    </row>
    <row r="103" spans="1:3" x14ac:dyDescent="0.3">
      <c r="A103" t="s">
        <v>121</v>
      </c>
      <c r="B103" s="20">
        <v>0.170316301703163</v>
      </c>
      <c r="C103" s="20">
        <v>0.82968369829683697</v>
      </c>
    </row>
    <row r="104" spans="1:3" x14ac:dyDescent="0.3">
      <c r="A104" t="s">
        <v>122</v>
      </c>
      <c r="B104" s="20">
        <v>0.26315789473684209</v>
      </c>
      <c r="C104" s="20">
        <v>0.73684210526315785</v>
      </c>
    </row>
    <row r="105" spans="1:3" x14ac:dyDescent="0.3">
      <c r="A105" t="s">
        <v>123</v>
      </c>
      <c r="B105" s="20">
        <v>0.52631578947368418</v>
      </c>
      <c r="C105" s="20">
        <v>0.47368421052631576</v>
      </c>
    </row>
    <row r="106" spans="1:3" x14ac:dyDescent="0.3">
      <c r="A106" t="s">
        <v>124</v>
      </c>
      <c r="B106" s="20">
        <v>0.30769230769230771</v>
      </c>
      <c r="C106" s="20">
        <v>0.69230769230769229</v>
      </c>
    </row>
    <row r="107" spans="1:3" x14ac:dyDescent="0.3">
      <c r="A107" t="s">
        <v>125</v>
      </c>
      <c r="B107" s="20">
        <v>0.38709677419354838</v>
      </c>
      <c r="C107" s="20">
        <v>0.61290322580645162</v>
      </c>
    </row>
    <row r="108" spans="1:3" x14ac:dyDescent="0.3">
      <c r="A108" t="s">
        <v>126</v>
      </c>
      <c r="B108" s="20">
        <v>0.20883534136546184</v>
      </c>
      <c r="C108" s="20">
        <v>0.79116465863453811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2912-9402-4DFC-B239-4182334CF867}">
  <dimension ref="A1:E142"/>
  <sheetViews>
    <sheetView zoomScaleNormal="100" workbookViewId="0">
      <selection activeCell="B10" sqref="B10"/>
    </sheetView>
  </sheetViews>
  <sheetFormatPr defaultRowHeight="14.4" x14ac:dyDescent="0.3"/>
  <cols>
    <col min="1" max="1" width="30" style="3" customWidth="1"/>
    <col min="2" max="2" width="16.109375" style="6" customWidth="1"/>
    <col min="3" max="3" width="15.44140625" style="6" customWidth="1"/>
  </cols>
  <sheetData>
    <row r="1" spans="1:3" x14ac:dyDescent="0.3">
      <c r="A1" s="3" t="s">
        <v>1062</v>
      </c>
    </row>
    <row r="3" spans="1:3" x14ac:dyDescent="0.3">
      <c r="A3" s="4" t="s">
        <v>633</v>
      </c>
      <c r="B3" s="34"/>
    </row>
    <row r="4" spans="1:3" x14ac:dyDescent="0.3">
      <c r="A4" s="3" t="s">
        <v>61</v>
      </c>
      <c r="B4" s="24">
        <v>7.9000000000000001E-2</v>
      </c>
    </row>
    <row r="5" spans="1:3" x14ac:dyDescent="0.3">
      <c r="A5" s="3" t="s">
        <v>62</v>
      </c>
      <c r="B5" s="24">
        <v>0.90900000000000003</v>
      </c>
    </row>
    <row r="6" spans="1:3" x14ac:dyDescent="0.3">
      <c r="A6" s="3" t="s">
        <v>31</v>
      </c>
      <c r="B6" s="24">
        <v>1.2E-2</v>
      </c>
    </row>
    <row r="8" spans="1:3" x14ac:dyDescent="0.3">
      <c r="A8" s="4" t="s">
        <v>634</v>
      </c>
    </row>
    <row r="9" spans="1:3" s="1" customFormat="1" x14ac:dyDescent="0.3">
      <c r="A9" s="4" t="s">
        <v>195</v>
      </c>
      <c r="B9" s="52" t="s">
        <v>61</v>
      </c>
      <c r="C9" s="34" t="s">
        <v>62</v>
      </c>
    </row>
    <row r="10" spans="1:3" x14ac:dyDescent="0.3">
      <c r="A10" s="3" t="s">
        <v>139</v>
      </c>
      <c r="B10" s="24">
        <v>9.2999999999999999E-2</v>
      </c>
      <c r="C10" s="24">
        <v>0.90700000000000003</v>
      </c>
    </row>
    <row r="11" spans="1:3" x14ac:dyDescent="0.3">
      <c r="A11" s="3" t="s">
        <v>140</v>
      </c>
      <c r="B11" s="24">
        <v>7.6999999999999999E-2</v>
      </c>
      <c r="C11" s="24">
        <v>0.92300000000000004</v>
      </c>
    </row>
    <row r="12" spans="1:3" x14ac:dyDescent="0.3">
      <c r="A12" s="3" t="s">
        <v>141</v>
      </c>
      <c r="B12" s="24">
        <v>6.5000000000000002E-2</v>
      </c>
      <c r="C12" s="24">
        <v>0.93500000000000005</v>
      </c>
    </row>
    <row r="13" spans="1:3" x14ac:dyDescent="0.3">
      <c r="A13" s="3" t="s">
        <v>142</v>
      </c>
      <c r="B13" s="24">
        <v>8.3000000000000004E-2</v>
      </c>
      <c r="C13" s="24">
        <v>0.91700000000000004</v>
      </c>
    </row>
    <row r="15" spans="1:3" x14ac:dyDescent="0.3">
      <c r="A15" s="4" t="s">
        <v>635</v>
      </c>
    </row>
    <row r="16" spans="1:3" s="1" customFormat="1" x14ac:dyDescent="0.3">
      <c r="A16" s="4" t="s">
        <v>196</v>
      </c>
      <c r="B16" s="34" t="s">
        <v>61</v>
      </c>
      <c r="C16" s="34" t="s">
        <v>62</v>
      </c>
    </row>
    <row r="17" spans="1:3" x14ac:dyDescent="0.3">
      <c r="A17" s="3" t="s">
        <v>13</v>
      </c>
      <c r="B17" s="24">
        <v>7.0000000000000007E-2</v>
      </c>
      <c r="C17" s="24">
        <v>0.93</v>
      </c>
    </row>
    <row r="18" spans="1:3" x14ac:dyDescent="0.3">
      <c r="A18" s="3" t="s">
        <v>14</v>
      </c>
      <c r="B18" s="24">
        <v>8.8999999999999996E-2</v>
      </c>
      <c r="C18" s="24">
        <v>0.91100000000000003</v>
      </c>
    </row>
    <row r="20" spans="1:3" x14ac:dyDescent="0.3">
      <c r="A20" s="4" t="s">
        <v>636</v>
      </c>
    </row>
    <row r="21" spans="1:3" s="1" customFormat="1" x14ac:dyDescent="0.3">
      <c r="A21" s="4" t="s">
        <v>197</v>
      </c>
      <c r="B21" s="34" t="s">
        <v>61</v>
      </c>
      <c r="C21" s="34" t="s">
        <v>62</v>
      </c>
    </row>
    <row r="22" spans="1:3" x14ac:dyDescent="0.3">
      <c r="A22" s="3" t="s">
        <v>13</v>
      </c>
      <c r="B22" s="24">
        <v>6.7000000000000004E-2</v>
      </c>
      <c r="C22" s="24">
        <v>0.93300000000000005</v>
      </c>
    </row>
    <row r="23" spans="1:3" x14ac:dyDescent="0.3">
      <c r="A23" s="3" t="s">
        <v>14</v>
      </c>
      <c r="B23" s="24">
        <v>8.4000000000000005E-2</v>
      </c>
      <c r="C23" s="24">
        <v>0.91600000000000004</v>
      </c>
    </row>
    <row r="24" spans="1:3" x14ac:dyDescent="0.3">
      <c r="A24" s="3" t="s">
        <v>128</v>
      </c>
      <c r="B24" s="24">
        <v>0.376</v>
      </c>
      <c r="C24" s="24">
        <v>0.624</v>
      </c>
    </row>
    <row r="25" spans="1:3" x14ac:dyDescent="0.3">
      <c r="A25" s="3" t="s">
        <v>129</v>
      </c>
      <c r="B25" s="24">
        <v>0.32100000000000001</v>
      </c>
      <c r="C25" s="24">
        <v>0.67900000000000005</v>
      </c>
    </row>
    <row r="26" spans="1:3" x14ac:dyDescent="0.3">
      <c r="A26" s="3" t="s">
        <v>143</v>
      </c>
      <c r="B26" s="24">
        <v>0.111</v>
      </c>
      <c r="C26" s="24">
        <v>0.88900000000000001</v>
      </c>
    </row>
    <row r="28" spans="1:3" x14ac:dyDescent="0.3">
      <c r="A28" s="4" t="s">
        <v>637</v>
      </c>
    </row>
    <row r="29" spans="1:3" s="1" customFormat="1" x14ac:dyDescent="0.3">
      <c r="A29" s="4" t="s">
        <v>198</v>
      </c>
      <c r="B29" s="34" t="s">
        <v>61</v>
      </c>
      <c r="C29" s="34" t="s">
        <v>62</v>
      </c>
    </row>
    <row r="30" spans="1:3" x14ac:dyDescent="0.3">
      <c r="A30" s="3" t="s">
        <v>130</v>
      </c>
      <c r="B30" s="24">
        <v>6.7000000000000004E-2</v>
      </c>
      <c r="C30" s="24">
        <v>0.93300000000000005</v>
      </c>
    </row>
    <row r="31" spans="1:3" x14ac:dyDescent="0.3">
      <c r="A31" s="3" t="s">
        <v>131</v>
      </c>
      <c r="B31" s="24">
        <v>0.129</v>
      </c>
      <c r="C31" s="24">
        <v>0.871</v>
      </c>
    </row>
    <row r="32" spans="1:3" x14ac:dyDescent="0.3">
      <c r="A32" s="3" t="s">
        <v>85</v>
      </c>
      <c r="B32" s="24">
        <v>0.27100000000000002</v>
      </c>
      <c r="C32" s="24">
        <v>0.72899999999999998</v>
      </c>
    </row>
    <row r="33" spans="1:3" x14ac:dyDescent="0.3">
      <c r="A33" s="3" t="s">
        <v>31</v>
      </c>
      <c r="B33" s="24">
        <v>9.8000000000000004E-2</v>
      </c>
      <c r="C33" s="24">
        <v>0.90200000000000002</v>
      </c>
    </row>
    <row r="35" spans="1:3" x14ac:dyDescent="0.3">
      <c r="A35" s="4" t="s">
        <v>638</v>
      </c>
    </row>
    <row r="36" spans="1:3" s="1" customFormat="1" x14ac:dyDescent="0.3">
      <c r="A36" s="4" t="s">
        <v>199</v>
      </c>
      <c r="B36" s="34" t="s">
        <v>61</v>
      </c>
      <c r="C36" s="34" t="s">
        <v>62</v>
      </c>
    </row>
    <row r="37" spans="1:3" x14ac:dyDescent="0.3">
      <c r="A37" s="11" t="s">
        <v>144</v>
      </c>
      <c r="B37" s="53">
        <v>0.105</v>
      </c>
      <c r="C37" s="53">
        <v>0.89500000000000002</v>
      </c>
    </row>
    <row r="38" spans="1:3" x14ac:dyDescent="0.3">
      <c r="A38" s="11" t="s">
        <v>145</v>
      </c>
      <c r="B38" s="53">
        <v>4.4999999999999998E-2</v>
      </c>
      <c r="C38" s="53">
        <v>0.95499999999999996</v>
      </c>
    </row>
    <row r="39" spans="1:3" x14ac:dyDescent="0.3">
      <c r="A39" s="3" t="s">
        <v>93</v>
      </c>
      <c r="B39" s="53">
        <v>4.5999999999999999E-2</v>
      </c>
      <c r="C39" s="53">
        <v>0.95399999999999996</v>
      </c>
    </row>
    <row r="40" spans="1:3" x14ac:dyDescent="0.3">
      <c r="A40" s="3" t="s">
        <v>146</v>
      </c>
      <c r="B40" s="53">
        <v>9.5000000000000001E-2</v>
      </c>
      <c r="C40" s="53">
        <v>0.90500000000000003</v>
      </c>
    </row>
    <row r="41" spans="1:3" x14ac:dyDescent="0.3">
      <c r="A41" s="3" t="s">
        <v>147</v>
      </c>
      <c r="B41" s="53">
        <v>9.8000000000000004E-2</v>
      </c>
      <c r="C41" s="53">
        <v>0.90200000000000002</v>
      </c>
    </row>
    <row r="42" spans="1:3" x14ac:dyDescent="0.3">
      <c r="A42" s="3" t="s">
        <v>98</v>
      </c>
      <c r="B42" s="53">
        <v>7.1999999999999995E-2</v>
      </c>
      <c r="C42" s="53">
        <v>0.92800000000000005</v>
      </c>
    </row>
    <row r="43" spans="1:3" x14ac:dyDescent="0.3">
      <c r="A43" s="3" t="s">
        <v>116</v>
      </c>
      <c r="B43" s="53">
        <v>4.1000000000000002E-2</v>
      </c>
      <c r="C43" s="53">
        <v>0.96</v>
      </c>
    </row>
    <row r="44" spans="1:3" x14ac:dyDescent="0.3">
      <c r="A44" s="3" t="s">
        <v>148</v>
      </c>
      <c r="B44" s="53">
        <v>0.13</v>
      </c>
      <c r="C44" s="53">
        <v>0.87</v>
      </c>
    </row>
    <row r="45" spans="1:3" x14ac:dyDescent="0.3">
      <c r="A45" s="3" t="s">
        <v>149</v>
      </c>
      <c r="B45" s="53">
        <v>0.22900000000000001</v>
      </c>
      <c r="C45" s="53">
        <v>0.77100000000000002</v>
      </c>
    </row>
    <row r="46" spans="1:3" x14ac:dyDescent="0.3">
      <c r="A46" s="3" t="s">
        <v>150</v>
      </c>
      <c r="B46" s="53">
        <v>0.10099999999999999</v>
      </c>
      <c r="C46" s="53">
        <v>0.9</v>
      </c>
    </row>
    <row r="47" spans="1:3" x14ac:dyDescent="0.3">
      <c r="A47" s="3" t="s">
        <v>151</v>
      </c>
      <c r="B47" s="53">
        <v>1.4999999999999999E-2</v>
      </c>
      <c r="C47" s="53">
        <v>0.98499999999999999</v>
      </c>
    </row>
    <row r="48" spans="1:3" x14ac:dyDescent="0.3">
      <c r="A48" s="11" t="s">
        <v>152</v>
      </c>
      <c r="B48" s="53">
        <v>9.8000000000000004E-2</v>
      </c>
      <c r="C48" s="53">
        <v>0.90300000000000002</v>
      </c>
    </row>
    <row r="49" spans="1:3" x14ac:dyDescent="0.3">
      <c r="A49" s="3" t="s">
        <v>153</v>
      </c>
      <c r="B49" s="53">
        <v>7.400000000000001E-2</v>
      </c>
      <c r="C49" s="53">
        <v>0.92599999999999993</v>
      </c>
    </row>
    <row r="50" spans="1:3" x14ac:dyDescent="0.3">
      <c r="A50" s="3" t="s">
        <v>31</v>
      </c>
      <c r="B50" s="53">
        <v>0.123</v>
      </c>
      <c r="C50" s="53">
        <v>0.877</v>
      </c>
    </row>
    <row r="52" spans="1:3" x14ac:dyDescent="0.3">
      <c r="A52" s="4" t="s">
        <v>639</v>
      </c>
    </row>
    <row r="53" spans="1:3" s="1" customFormat="1" x14ac:dyDescent="0.3">
      <c r="A53" s="4" t="s">
        <v>200</v>
      </c>
      <c r="B53" s="34" t="s">
        <v>61</v>
      </c>
      <c r="C53" s="34" t="s">
        <v>62</v>
      </c>
    </row>
    <row r="54" spans="1:3" x14ac:dyDescent="0.3">
      <c r="A54" s="3" t="s">
        <v>61</v>
      </c>
      <c r="B54" s="24">
        <v>0.105</v>
      </c>
      <c r="C54" s="24">
        <v>0.89500000000000002</v>
      </c>
    </row>
    <row r="55" spans="1:3" x14ac:dyDescent="0.3">
      <c r="A55" s="3" t="s">
        <v>62</v>
      </c>
      <c r="B55" s="24">
        <v>7.2999999999999995E-2</v>
      </c>
      <c r="C55" s="24">
        <v>0.92700000000000005</v>
      </c>
    </row>
    <row r="56" spans="1:3" x14ac:dyDescent="0.3">
      <c r="A56" s="3" t="s">
        <v>31</v>
      </c>
      <c r="B56" s="24">
        <v>8.5999999999999993E-2</v>
      </c>
      <c r="C56" s="24">
        <v>0.91400000000000003</v>
      </c>
    </row>
    <row r="58" spans="1:3" x14ac:dyDescent="0.3">
      <c r="A58" s="4" t="s">
        <v>640</v>
      </c>
    </row>
    <row r="59" spans="1:3" s="1" customFormat="1" x14ac:dyDescent="0.3">
      <c r="A59" s="4" t="s">
        <v>201</v>
      </c>
      <c r="B59" s="34" t="s">
        <v>61</v>
      </c>
      <c r="C59" s="34" t="s">
        <v>62</v>
      </c>
    </row>
    <row r="60" spans="1:3" x14ac:dyDescent="0.3">
      <c r="A60" s="3" t="s">
        <v>17</v>
      </c>
      <c r="B60" s="53">
        <v>7.9000000000000001E-2</v>
      </c>
      <c r="C60" s="53">
        <v>0.92100000000000004</v>
      </c>
    </row>
    <row r="61" spans="1:3" x14ac:dyDescent="0.3">
      <c r="A61" s="3" t="s">
        <v>146</v>
      </c>
      <c r="B61" s="53">
        <v>9.8000000000000004E-2</v>
      </c>
      <c r="C61" s="53">
        <v>0.90200000000000002</v>
      </c>
    </row>
    <row r="62" spans="1:3" x14ac:dyDescent="0.3">
      <c r="A62" s="3" t="s">
        <v>98</v>
      </c>
      <c r="B62" s="53">
        <v>0.154</v>
      </c>
      <c r="C62" s="53">
        <v>0.84599999999999997</v>
      </c>
    </row>
    <row r="63" spans="1:3" x14ac:dyDescent="0.3">
      <c r="A63" s="3" t="s">
        <v>18</v>
      </c>
      <c r="B63" s="53">
        <v>0.112</v>
      </c>
      <c r="C63" s="53">
        <v>0.88800000000000001</v>
      </c>
    </row>
    <row r="64" spans="1:3" x14ac:dyDescent="0.3">
      <c r="A64" s="3" t="s">
        <v>114</v>
      </c>
      <c r="B64" s="53">
        <v>0.1</v>
      </c>
      <c r="C64" s="53">
        <v>0.9</v>
      </c>
    </row>
    <row r="65" spans="1:3" x14ac:dyDescent="0.3">
      <c r="A65" s="3" t="s">
        <v>115</v>
      </c>
      <c r="B65" s="53">
        <v>0</v>
      </c>
      <c r="C65" s="53">
        <v>1</v>
      </c>
    </row>
    <row r="66" spans="1:3" x14ac:dyDescent="0.3">
      <c r="A66" s="3" t="s">
        <v>19</v>
      </c>
      <c r="B66" s="53">
        <v>2.5999999999999999E-2</v>
      </c>
      <c r="C66" s="53">
        <v>0.97399999999999998</v>
      </c>
    </row>
    <row r="67" spans="1:3" x14ac:dyDescent="0.3">
      <c r="A67" s="3" t="s">
        <v>31</v>
      </c>
      <c r="B67" s="53">
        <v>4.4999999999999998E-2</v>
      </c>
      <c r="C67" s="53">
        <v>0.95499999999999996</v>
      </c>
    </row>
    <row r="69" spans="1:3" x14ac:dyDescent="0.3">
      <c r="A69" s="4" t="s">
        <v>641</v>
      </c>
    </row>
    <row r="70" spans="1:3" s="1" customFormat="1" x14ac:dyDescent="0.3">
      <c r="A70" s="4" t="s">
        <v>202</v>
      </c>
      <c r="B70" s="34" t="s">
        <v>61</v>
      </c>
      <c r="C70" s="34" t="s">
        <v>62</v>
      </c>
    </row>
    <row r="71" spans="1:3" x14ac:dyDescent="0.3">
      <c r="A71" s="11" t="s">
        <v>154</v>
      </c>
      <c r="B71" s="53">
        <v>9.2999999999999999E-2</v>
      </c>
      <c r="C71" s="53">
        <v>0.90700000000000003</v>
      </c>
    </row>
    <row r="72" spans="1:3" x14ac:dyDescent="0.3">
      <c r="A72" s="11" t="s">
        <v>155</v>
      </c>
      <c r="B72" s="53">
        <v>5.1999999999999998E-2</v>
      </c>
      <c r="C72" s="53">
        <v>0.94799999999999995</v>
      </c>
    </row>
    <row r="74" spans="1:3" x14ac:dyDescent="0.3">
      <c r="A74" s="4" t="s">
        <v>642</v>
      </c>
    </row>
    <row r="75" spans="1:3" s="1" customFormat="1" x14ac:dyDescent="0.3">
      <c r="A75" s="4" t="s">
        <v>203</v>
      </c>
      <c r="B75" s="34" t="s">
        <v>61</v>
      </c>
      <c r="C75" s="34" t="s">
        <v>62</v>
      </c>
    </row>
    <row r="76" spans="1:3" x14ac:dyDescent="0.3">
      <c r="A76" s="3" t="s">
        <v>156</v>
      </c>
      <c r="B76" s="24">
        <v>5.6000000000000001E-2</v>
      </c>
      <c r="C76" s="24">
        <v>0.94499999999999995</v>
      </c>
    </row>
    <row r="77" spans="1:3" x14ac:dyDescent="0.3">
      <c r="A77" s="3" t="s">
        <v>157</v>
      </c>
      <c r="B77" s="24">
        <v>6.7000000000000004E-2</v>
      </c>
      <c r="C77" s="24">
        <v>0.93300000000000005</v>
      </c>
    </row>
    <row r="78" spans="1:3" x14ac:dyDescent="0.3">
      <c r="A78" s="3" t="s">
        <v>158</v>
      </c>
      <c r="B78" s="24">
        <v>6.4000000000000001E-2</v>
      </c>
      <c r="C78" s="24">
        <v>0.93600000000000005</v>
      </c>
    </row>
    <row r="79" spans="1:3" x14ac:dyDescent="0.3">
      <c r="A79" s="3" t="s">
        <v>159</v>
      </c>
      <c r="B79" s="24">
        <v>4.2000000000000003E-2</v>
      </c>
      <c r="C79" s="24">
        <v>0.95799999999999996</v>
      </c>
    </row>
    <row r="81" spans="1:3" x14ac:dyDescent="0.3">
      <c r="A81" s="4" t="s">
        <v>643</v>
      </c>
    </row>
    <row r="82" spans="1:3" s="1" customFormat="1" x14ac:dyDescent="0.3">
      <c r="A82" s="4" t="s">
        <v>204</v>
      </c>
      <c r="B82" s="34" t="s">
        <v>61</v>
      </c>
      <c r="C82" s="34" t="s">
        <v>62</v>
      </c>
    </row>
    <row r="83" spans="1:3" ht="28.8" x14ac:dyDescent="0.3">
      <c r="A83" s="11" t="s">
        <v>160</v>
      </c>
      <c r="B83" s="53">
        <v>4.8000000000000001E-2</v>
      </c>
      <c r="C83" s="53">
        <v>0.95199999999999996</v>
      </c>
    </row>
    <row r="84" spans="1:3" x14ac:dyDescent="0.3">
      <c r="A84" s="11" t="s">
        <v>161</v>
      </c>
      <c r="B84" s="53">
        <v>8.2000000000000003E-2</v>
      </c>
      <c r="C84" s="53">
        <v>0.91800000000000004</v>
      </c>
    </row>
    <row r="85" spans="1:3" x14ac:dyDescent="0.3">
      <c r="A85" s="11" t="s">
        <v>162</v>
      </c>
      <c r="B85" s="53">
        <v>9.9000000000000005E-2</v>
      </c>
      <c r="C85" s="53">
        <v>0.90100000000000002</v>
      </c>
    </row>
    <row r="86" spans="1:3" x14ac:dyDescent="0.3">
      <c r="A86" s="11" t="s">
        <v>163</v>
      </c>
      <c r="B86" s="53">
        <v>9.2999999999999999E-2</v>
      </c>
      <c r="C86" s="53">
        <v>0.90800000000000003</v>
      </c>
    </row>
    <row r="87" spans="1:3" ht="28.8" x14ac:dyDescent="0.3">
      <c r="A87" s="11" t="s">
        <v>164</v>
      </c>
      <c r="B87" s="53">
        <v>0.152</v>
      </c>
      <c r="C87" s="53">
        <v>0.84899999999999998</v>
      </c>
    </row>
    <row r="88" spans="1:3" x14ac:dyDescent="0.3">
      <c r="A88" s="11" t="s">
        <v>31</v>
      </c>
      <c r="B88" s="53">
        <v>9.7000000000000003E-2</v>
      </c>
      <c r="C88" s="53">
        <v>0.90300000000000002</v>
      </c>
    </row>
    <row r="90" spans="1:3" x14ac:dyDescent="0.3">
      <c r="A90" s="4" t="s">
        <v>644</v>
      </c>
    </row>
    <row r="91" spans="1:3" s="1" customFormat="1" x14ac:dyDescent="0.3">
      <c r="A91" s="4" t="s">
        <v>205</v>
      </c>
      <c r="B91" s="34" t="s">
        <v>61</v>
      </c>
      <c r="C91" s="34" t="s">
        <v>62</v>
      </c>
    </row>
    <row r="92" spans="1:3" x14ac:dyDescent="0.3">
      <c r="A92" s="3" t="s">
        <v>165</v>
      </c>
      <c r="B92" s="53">
        <v>8.3000000000000004E-2</v>
      </c>
      <c r="C92" s="53">
        <v>0.91800000000000004</v>
      </c>
    </row>
    <row r="93" spans="1:3" x14ac:dyDescent="0.3">
      <c r="A93" s="3" t="s">
        <v>166</v>
      </c>
      <c r="B93" s="53">
        <v>4.3999999999999997E-2</v>
      </c>
      <c r="C93" s="53">
        <v>0.95599999999999996</v>
      </c>
    </row>
    <row r="94" spans="1:3" x14ac:dyDescent="0.3">
      <c r="A94" s="11" t="s">
        <v>167</v>
      </c>
      <c r="B94" s="53">
        <v>0.184</v>
      </c>
      <c r="C94" s="53">
        <v>0.81599999999999995</v>
      </c>
    </row>
    <row r="95" spans="1:3" x14ac:dyDescent="0.3">
      <c r="A95" s="11" t="s">
        <v>168</v>
      </c>
      <c r="B95" s="53">
        <v>0.17899999999999999</v>
      </c>
      <c r="C95" s="53">
        <v>0.82099999999999995</v>
      </c>
    </row>
    <row r="96" spans="1:3" x14ac:dyDescent="0.3">
      <c r="A96" s="3" t="s">
        <v>169</v>
      </c>
      <c r="B96" s="53">
        <v>7.5999999999999998E-2</v>
      </c>
      <c r="C96" s="53">
        <v>0.92400000000000004</v>
      </c>
    </row>
    <row r="97" spans="1:3" x14ac:dyDescent="0.3">
      <c r="A97" s="3" t="s">
        <v>170</v>
      </c>
      <c r="B97" s="53">
        <v>9.9000000000000005E-2</v>
      </c>
      <c r="C97" s="53">
        <v>0.90100000000000002</v>
      </c>
    </row>
    <row r="98" spans="1:3" x14ac:dyDescent="0.3">
      <c r="A98" s="3" t="s">
        <v>171</v>
      </c>
      <c r="B98" s="53">
        <v>2.8000000000000001E-2</v>
      </c>
      <c r="C98" s="53">
        <v>0.97299999999999998</v>
      </c>
    </row>
    <row r="99" spans="1:3" x14ac:dyDescent="0.3">
      <c r="A99" s="3" t="s">
        <v>172</v>
      </c>
      <c r="B99" s="53">
        <v>0.161</v>
      </c>
      <c r="C99" s="53">
        <v>0.83899999999999997</v>
      </c>
    </row>
    <row r="100" spans="1:3" x14ac:dyDescent="0.3">
      <c r="A100" s="3" t="s">
        <v>31</v>
      </c>
      <c r="B100" s="53">
        <v>2.1000000000000001E-2</v>
      </c>
      <c r="C100" s="53">
        <v>0.97899999999999998</v>
      </c>
    </row>
    <row r="102" spans="1:3" x14ac:dyDescent="0.3">
      <c r="A102" s="4" t="s">
        <v>645</v>
      </c>
    </row>
    <row r="103" spans="1:3" s="1" customFormat="1" x14ac:dyDescent="0.3">
      <c r="A103" s="4" t="s">
        <v>206</v>
      </c>
      <c r="B103" s="34" t="s">
        <v>61</v>
      </c>
      <c r="C103" s="34" t="s">
        <v>62</v>
      </c>
    </row>
    <row r="104" spans="1:3" x14ac:dyDescent="0.3">
      <c r="A104" s="12" t="s">
        <v>173</v>
      </c>
      <c r="B104" s="53">
        <v>0.10199999999999999</v>
      </c>
      <c r="C104" s="53">
        <v>0.89800000000000002</v>
      </c>
    </row>
    <row r="105" spans="1:3" x14ac:dyDescent="0.3">
      <c r="A105" s="12" t="s">
        <v>174</v>
      </c>
      <c r="B105" s="53">
        <v>9.1999999999999998E-2</v>
      </c>
      <c r="C105" s="53">
        <v>0.90800000000000003</v>
      </c>
    </row>
    <row r="106" spans="1:3" x14ac:dyDescent="0.3">
      <c r="A106" s="12" t="s">
        <v>175</v>
      </c>
      <c r="B106" s="53">
        <v>0.107</v>
      </c>
      <c r="C106" s="53">
        <v>0.89300000000000002</v>
      </c>
    </row>
    <row r="107" spans="1:3" x14ac:dyDescent="0.3">
      <c r="A107" s="13" t="s">
        <v>176</v>
      </c>
      <c r="B107" s="53">
        <v>0.19500000000000001</v>
      </c>
      <c r="C107" s="53">
        <v>0.80500000000000005</v>
      </c>
    </row>
    <row r="108" spans="1:3" x14ac:dyDescent="0.3">
      <c r="A108" s="13" t="s">
        <v>177</v>
      </c>
      <c r="B108" s="53">
        <v>0.09</v>
      </c>
      <c r="C108" s="53">
        <v>0.91</v>
      </c>
    </row>
    <row r="109" spans="1:3" x14ac:dyDescent="0.3">
      <c r="A109" s="13" t="s">
        <v>178</v>
      </c>
      <c r="B109" s="53">
        <v>0.124</v>
      </c>
      <c r="C109" s="53">
        <v>0.876</v>
      </c>
    </row>
    <row r="110" spans="1:3" x14ac:dyDescent="0.3">
      <c r="A110" s="13" t="s">
        <v>179</v>
      </c>
      <c r="B110" s="53">
        <v>0.113</v>
      </c>
      <c r="C110" s="53">
        <v>0.88800000000000001</v>
      </c>
    </row>
    <row r="111" spans="1:3" x14ac:dyDescent="0.3">
      <c r="A111" s="13" t="s">
        <v>180</v>
      </c>
      <c r="B111" s="53">
        <v>0.109</v>
      </c>
      <c r="C111" s="53">
        <v>0.89100000000000001</v>
      </c>
    </row>
    <row r="112" spans="1:3" x14ac:dyDescent="0.3">
      <c r="A112" s="13" t="s">
        <v>181</v>
      </c>
      <c r="B112" s="53">
        <v>0.15</v>
      </c>
      <c r="C112" s="53">
        <v>0.85</v>
      </c>
    </row>
    <row r="113" spans="1:3" x14ac:dyDescent="0.3">
      <c r="A113" s="13" t="s">
        <v>182</v>
      </c>
      <c r="B113" s="53">
        <v>0.03</v>
      </c>
      <c r="C113" s="53">
        <v>0.97</v>
      </c>
    </row>
    <row r="114" spans="1:3" x14ac:dyDescent="0.3">
      <c r="A114" s="13" t="s">
        <v>183</v>
      </c>
      <c r="B114" s="53">
        <v>8.3000000000000004E-2</v>
      </c>
      <c r="C114" s="53">
        <v>0.91700000000000004</v>
      </c>
    </row>
    <row r="115" spans="1:3" x14ac:dyDescent="0.3">
      <c r="A115" s="13" t="s">
        <v>184</v>
      </c>
      <c r="B115" s="53">
        <v>2.4E-2</v>
      </c>
      <c r="C115" s="53">
        <v>0.97599999999999998</v>
      </c>
    </row>
    <row r="116" spans="1:3" x14ac:dyDescent="0.3">
      <c r="A116" s="13" t="s">
        <v>185</v>
      </c>
      <c r="B116" s="53">
        <v>3.6999999999999998E-2</v>
      </c>
      <c r="C116" s="53">
        <v>0.96299999999999997</v>
      </c>
    </row>
    <row r="117" spans="1:3" x14ac:dyDescent="0.3">
      <c r="A117" s="13" t="s">
        <v>186</v>
      </c>
      <c r="B117" s="53">
        <v>0.113</v>
      </c>
      <c r="C117" s="53">
        <v>0.88700000000000001</v>
      </c>
    </row>
    <row r="118" spans="1:3" x14ac:dyDescent="0.3">
      <c r="A118" s="13" t="s">
        <v>187</v>
      </c>
      <c r="B118" s="53">
        <v>0.11899999999999999</v>
      </c>
      <c r="C118" s="53">
        <v>0.88100000000000001</v>
      </c>
    </row>
    <row r="119" spans="1:3" x14ac:dyDescent="0.3">
      <c r="A119" s="13" t="s">
        <v>188</v>
      </c>
      <c r="B119" s="53">
        <v>3.5999999999999997E-2</v>
      </c>
      <c r="C119" s="53">
        <v>0.96399999999999997</v>
      </c>
    </row>
    <row r="120" spans="1:3" x14ac:dyDescent="0.3">
      <c r="A120" s="13" t="s">
        <v>189</v>
      </c>
      <c r="B120" s="53">
        <v>0.1</v>
      </c>
      <c r="C120" s="53">
        <v>0.9</v>
      </c>
    </row>
    <row r="121" spans="1:3" x14ac:dyDescent="0.3">
      <c r="A121" s="13" t="s">
        <v>190</v>
      </c>
      <c r="B121" s="53">
        <v>3.1E-2</v>
      </c>
      <c r="C121" s="53">
        <v>0.96899999999999997</v>
      </c>
    </row>
    <row r="122" spans="1:3" x14ac:dyDescent="0.3">
      <c r="A122" s="13" t="s">
        <v>191</v>
      </c>
      <c r="B122" s="53">
        <v>2.5000000000000001E-2</v>
      </c>
      <c r="C122" s="53">
        <v>0.97599999999999998</v>
      </c>
    </row>
    <row r="123" spans="1:3" x14ac:dyDescent="0.3">
      <c r="A123" s="13" t="s">
        <v>192</v>
      </c>
      <c r="B123" s="53">
        <v>3.6999999999999998E-2</v>
      </c>
      <c r="C123" s="53">
        <v>0.96299999999999997</v>
      </c>
    </row>
    <row r="124" spans="1:3" x14ac:dyDescent="0.3">
      <c r="A124" s="13" t="s">
        <v>31</v>
      </c>
      <c r="B124" s="53">
        <v>5.8999999999999997E-2</v>
      </c>
      <c r="C124" s="53">
        <v>0.94099999999999995</v>
      </c>
    </row>
    <row r="126" spans="1:3" x14ac:dyDescent="0.3">
      <c r="A126" s="10" t="s">
        <v>646</v>
      </c>
    </row>
    <row r="127" spans="1:3" s="1" customFormat="1" x14ac:dyDescent="0.3">
      <c r="A127" s="4" t="s">
        <v>193</v>
      </c>
      <c r="B127" s="34" t="s">
        <v>61</v>
      </c>
      <c r="C127" s="34" t="s">
        <v>62</v>
      </c>
    </row>
    <row r="128" spans="1:3" x14ac:dyDescent="0.3">
      <c r="A128" s="3" t="s">
        <v>61</v>
      </c>
      <c r="B128" s="24">
        <v>7.1999999999999995E-2</v>
      </c>
      <c r="C128" s="24">
        <v>0.92800000000000005</v>
      </c>
    </row>
    <row r="129" spans="1:5" x14ac:dyDescent="0.3">
      <c r="A129" s="3" t="s">
        <v>62</v>
      </c>
      <c r="B129" s="24">
        <v>8.5999999999999993E-2</v>
      </c>
      <c r="C129" s="24">
        <v>0.91400000000000003</v>
      </c>
    </row>
    <row r="130" spans="1:5" x14ac:dyDescent="0.3">
      <c r="A130" s="3" t="s">
        <v>31</v>
      </c>
      <c r="B130" s="24">
        <v>2.1000000000000001E-2</v>
      </c>
      <c r="C130" s="24">
        <v>0.97899999999999998</v>
      </c>
    </row>
    <row r="132" spans="1:5" x14ac:dyDescent="0.3">
      <c r="A132" s="4" t="s">
        <v>647</v>
      </c>
    </row>
    <row r="133" spans="1:5" s="1" customFormat="1" x14ac:dyDescent="0.3">
      <c r="A133" s="4" t="s">
        <v>194</v>
      </c>
      <c r="B133" s="34" t="s">
        <v>61</v>
      </c>
      <c r="C133" s="34" t="s">
        <v>62</v>
      </c>
    </row>
    <row r="134" spans="1:5" x14ac:dyDescent="0.3">
      <c r="A134" s="3" t="s">
        <v>61</v>
      </c>
      <c r="B134" s="24">
        <v>0.11799999999999999</v>
      </c>
      <c r="C134" s="24">
        <v>0.88200000000000001</v>
      </c>
    </row>
    <row r="135" spans="1:5" x14ac:dyDescent="0.3">
      <c r="A135" s="3" t="s">
        <v>62</v>
      </c>
      <c r="B135" s="24">
        <v>7.8E-2</v>
      </c>
      <c r="C135" s="24">
        <v>0.92300000000000004</v>
      </c>
    </row>
    <row r="136" spans="1:5" x14ac:dyDescent="0.3">
      <c r="A136" s="3" t="s">
        <v>31</v>
      </c>
      <c r="B136" s="24">
        <v>5.0000000000000001E-3</v>
      </c>
      <c r="C136" s="24">
        <v>0.995</v>
      </c>
    </row>
    <row r="138" spans="1:5" x14ac:dyDescent="0.3">
      <c r="A138" s="1" t="s">
        <v>648</v>
      </c>
    </row>
    <row r="139" spans="1:5" s="1" customFormat="1" x14ac:dyDescent="0.3">
      <c r="A139" s="1" t="s">
        <v>135</v>
      </c>
      <c r="B139" s="54" t="s">
        <v>61</v>
      </c>
      <c r="C139" s="34" t="s">
        <v>62</v>
      </c>
    </row>
    <row r="140" spans="1:5" x14ac:dyDescent="0.3">
      <c r="A140" s="21" t="s">
        <v>136</v>
      </c>
      <c r="B140" s="24">
        <v>2.5999999999999999E-2</v>
      </c>
      <c r="C140" s="20">
        <f>1-B140</f>
        <v>0.97399999999999998</v>
      </c>
      <c r="D140" s="22"/>
      <c r="E140" s="23"/>
    </row>
    <row r="141" spans="1:5" x14ac:dyDescent="0.3">
      <c r="A141" s="21" t="s">
        <v>137</v>
      </c>
      <c r="B141" s="24">
        <v>6.5000000000000002E-2</v>
      </c>
      <c r="C141" s="20">
        <f t="shared" ref="C141:C142" si="0">1-B141</f>
        <v>0.93500000000000005</v>
      </c>
      <c r="D141" s="22"/>
      <c r="E141" s="23"/>
    </row>
    <row r="142" spans="1:5" x14ac:dyDescent="0.3">
      <c r="A142" s="21" t="s">
        <v>138</v>
      </c>
      <c r="B142" s="24">
        <v>0.21299999999999999</v>
      </c>
      <c r="C142" s="20">
        <f t="shared" si="0"/>
        <v>0.78700000000000003</v>
      </c>
      <c r="D142" s="22"/>
      <c r="E142" s="23"/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FBDE-FC5A-496E-A816-E7A08BE9BBC3}">
  <dimension ref="A1:E109"/>
  <sheetViews>
    <sheetView tabSelected="1" workbookViewId="0">
      <selection activeCell="A90" sqref="A90:C90"/>
    </sheetView>
  </sheetViews>
  <sheetFormatPr defaultRowHeight="14.4" x14ac:dyDescent="0.3"/>
  <cols>
    <col min="1" max="1" width="45.77734375" customWidth="1"/>
    <col min="2" max="5" width="12.77734375" customWidth="1"/>
  </cols>
  <sheetData>
    <row r="1" spans="1:5" x14ac:dyDescent="0.3">
      <c r="A1" t="s">
        <v>769</v>
      </c>
    </row>
    <row r="2" spans="1:5" s="21" customFormat="1" x14ac:dyDescent="0.3"/>
    <row r="3" spans="1:5" s="1" customFormat="1" x14ac:dyDescent="0.3">
      <c r="A3" s="1" t="s">
        <v>772</v>
      </c>
    </row>
    <row r="4" spans="1:5" s="1" customFormat="1" x14ac:dyDescent="0.3">
      <c r="B4" s="55" t="s">
        <v>725</v>
      </c>
      <c r="C4" s="55"/>
      <c r="D4" s="55" t="s">
        <v>208</v>
      </c>
      <c r="E4" s="55"/>
    </row>
    <row r="5" spans="1:5" s="1" customFormat="1" x14ac:dyDescent="0.3">
      <c r="A5" s="1" t="s">
        <v>701</v>
      </c>
      <c r="B5" s="34">
        <v>2021</v>
      </c>
      <c r="C5" s="34">
        <v>2022</v>
      </c>
      <c r="D5" s="34">
        <v>2021</v>
      </c>
      <c r="E5" s="34">
        <v>2022</v>
      </c>
    </row>
    <row r="6" spans="1:5" x14ac:dyDescent="0.3">
      <c r="A6" s="21" t="s">
        <v>217</v>
      </c>
      <c r="B6" s="6" t="s">
        <v>745</v>
      </c>
      <c r="C6" s="6" t="s">
        <v>218</v>
      </c>
      <c r="D6" s="6" t="s">
        <v>726</v>
      </c>
      <c r="E6" s="6" t="s">
        <v>219</v>
      </c>
    </row>
    <row r="7" spans="1:5" x14ac:dyDescent="0.3">
      <c r="A7" s="21" t="s">
        <v>220</v>
      </c>
      <c r="B7" s="6" t="s">
        <v>746</v>
      </c>
      <c r="C7" s="6" t="s">
        <v>221</v>
      </c>
      <c r="D7" s="6" t="s">
        <v>727</v>
      </c>
      <c r="E7" s="6" t="s">
        <v>222</v>
      </c>
    </row>
    <row r="8" spans="1:5" x14ac:dyDescent="0.3">
      <c r="A8" s="21" t="s">
        <v>223</v>
      </c>
      <c r="B8" s="6" t="s">
        <v>747</v>
      </c>
      <c r="C8" s="6" t="s">
        <v>224</v>
      </c>
      <c r="D8" s="6" t="s">
        <v>728</v>
      </c>
      <c r="E8" s="6" t="s">
        <v>225</v>
      </c>
    </row>
    <row r="9" spans="1:5" x14ac:dyDescent="0.3">
      <c r="A9" s="21" t="s">
        <v>226</v>
      </c>
      <c r="B9" s="6" t="s">
        <v>748</v>
      </c>
      <c r="C9" s="6" t="s">
        <v>227</v>
      </c>
      <c r="D9" s="6" t="s">
        <v>729</v>
      </c>
      <c r="E9" s="6" t="s">
        <v>228</v>
      </c>
    </row>
    <row r="10" spans="1:5" x14ac:dyDescent="0.3">
      <c r="A10" s="21" t="s">
        <v>229</v>
      </c>
      <c r="B10" s="6" t="s">
        <v>749</v>
      </c>
      <c r="C10" s="6" t="s">
        <v>230</v>
      </c>
      <c r="D10" s="6" t="s">
        <v>730</v>
      </c>
      <c r="E10" s="6" t="s">
        <v>231</v>
      </c>
    </row>
    <row r="11" spans="1:5" x14ac:dyDescent="0.3">
      <c r="A11" s="21" t="s">
        <v>232</v>
      </c>
      <c r="B11" s="6" t="s">
        <v>750</v>
      </c>
      <c r="C11" s="6" t="s">
        <v>233</v>
      </c>
      <c r="D11" s="6" t="s">
        <v>731</v>
      </c>
      <c r="E11" s="6" t="s">
        <v>234</v>
      </c>
    </row>
    <row r="12" spans="1:5" x14ac:dyDescent="0.3">
      <c r="A12" s="21" t="s">
        <v>235</v>
      </c>
      <c r="B12" s="6" t="s">
        <v>751</v>
      </c>
      <c r="C12" s="6" t="s">
        <v>236</v>
      </c>
      <c r="D12" s="6" t="s">
        <v>732</v>
      </c>
      <c r="E12" s="6" t="s">
        <v>237</v>
      </c>
    </row>
    <row r="13" spans="1:5" x14ac:dyDescent="0.3">
      <c r="A13" s="21" t="s">
        <v>238</v>
      </c>
      <c r="B13" s="6" t="s">
        <v>752</v>
      </c>
      <c r="C13" s="6" t="s">
        <v>239</v>
      </c>
      <c r="D13" s="6" t="s">
        <v>733</v>
      </c>
      <c r="E13" s="6" t="s">
        <v>240</v>
      </c>
    </row>
    <row r="14" spans="1:5" x14ac:dyDescent="0.3">
      <c r="A14" s="21" t="s">
        <v>241</v>
      </c>
      <c r="B14" s="6" t="s">
        <v>753</v>
      </c>
      <c r="C14" s="6" t="s">
        <v>242</v>
      </c>
      <c r="D14" s="6" t="s">
        <v>734</v>
      </c>
      <c r="E14" s="6" t="s">
        <v>243</v>
      </c>
    </row>
    <row r="15" spans="1:5" x14ac:dyDescent="0.3">
      <c r="A15" s="21" t="s">
        <v>244</v>
      </c>
      <c r="B15" s="6" t="s">
        <v>754</v>
      </c>
      <c r="C15" s="6" t="s">
        <v>245</v>
      </c>
      <c r="D15" s="6" t="s">
        <v>735</v>
      </c>
      <c r="E15" s="6" t="s">
        <v>246</v>
      </c>
    </row>
    <row r="16" spans="1:5" x14ac:dyDescent="0.3">
      <c r="A16" s="40" t="s">
        <v>247</v>
      </c>
      <c r="B16" s="6" t="s">
        <v>755</v>
      </c>
      <c r="C16" s="6" t="s">
        <v>248</v>
      </c>
      <c r="D16" s="6" t="s">
        <v>736</v>
      </c>
      <c r="E16" s="6" t="s">
        <v>249</v>
      </c>
    </row>
    <row r="17" spans="1:5" x14ac:dyDescent="0.3">
      <c r="A17" s="21" t="s">
        <v>250</v>
      </c>
      <c r="B17" s="6" t="s">
        <v>756</v>
      </c>
      <c r="C17" s="6" t="s">
        <v>251</v>
      </c>
      <c r="D17" s="6" t="s">
        <v>737</v>
      </c>
      <c r="E17" s="6" t="s">
        <v>252</v>
      </c>
    </row>
    <row r="18" spans="1:5" x14ac:dyDescent="0.3">
      <c r="A18" t="s">
        <v>253</v>
      </c>
      <c r="B18" s="6" t="s">
        <v>757</v>
      </c>
      <c r="C18" s="6" t="s">
        <v>254</v>
      </c>
      <c r="D18" s="6" t="s">
        <v>738</v>
      </c>
      <c r="E18" s="6" t="s">
        <v>255</v>
      </c>
    </row>
    <row r="19" spans="1:5" x14ac:dyDescent="0.3">
      <c r="A19" t="s">
        <v>256</v>
      </c>
      <c r="B19" s="6" t="s">
        <v>758</v>
      </c>
      <c r="C19" s="6" t="s">
        <v>257</v>
      </c>
      <c r="D19" s="6" t="s">
        <v>739</v>
      </c>
      <c r="E19" s="6" t="s">
        <v>258</v>
      </c>
    </row>
    <row r="20" spans="1:5" x14ac:dyDescent="0.3">
      <c r="A20" t="s">
        <v>259</v>
      </c>
      <c r="B20" s="6" t="s">
        <v>759</v>
      </c>
      <c r="C20" s="6" t="s">
        <v>260</v>
      </c>
      <c r="D20" s="6" t="s">
        <v>740</v>
      </c>
      <c r="E20" s="6" t="s">
        <v>261</v>
      </c>
    </row>
    <row r="21" spans="1:5" x14ac:dyDescent="0.3">
      <c r="A21" t="s">
        <v>262</v>
      </c>
      <c r="B21" s="6" t="s">
        <v>760</v>
      </c>
      <c r="C21" s="6" t="s">
        <v>263</v>
      </c>
      <c r="D21" s="6" t="s">
        <v>741</v>
      </c>
      <c r="E21" s="6" t="s">
        <v>264</v>
      </c>
    </row>
    <row r="22" spans="1:5" x14ac:dyDescent="0.3">
      <c r="A22" t="s">
        <v>265</v>
      </c>
      <c r="B22" s="6" t="s">
        <v>761</v>
      </c>
      <c r="C22" s="6" t="s">
        <v>266</v>
      </c>
      <c r="D22" s="6" t="s">
        <v>742</v>
      </c>
      <c r="E22" s="6" t="s">
        <v>267</v>
      </c>
    </row>
    <row r="23" spans="1:5" x14ac:dyDescent="0.3">
      <c r="A23" t="s">
        <v>268</v>
      </c>
      <c r="B23" s="6" t="s">
        <v>762</v>
      </c>
      <c r="C23" s="6" t="s">
        <v>269</v>
      </c>
      <c r="D23" s="6" t="s">
        <v>743</v>
      </c>
      <c r="E23" s="6" t="s">
        <v>270</v>
      </c>
    </row>
    <row r="24" spans="1:5" x14ac:dyDescent="0.3">
      <c r="A24" t="s">
        <v>271</v>
      </c>
      <c r="B24" s="6" t="s">
        <v>763</v>
      </c>
      <c r="C24" s="6" t="s">
        <v>272</v>
      </c>
      <c r="D24" s="6" t="s">
        <v>744</v>
      </c>
      <c r="E24" s="6" t="s">
        <v>273</v>
      </c>
    </row>
    <row r="25" spans="1:5" x14ac:dyDescent="0.3">
      <c r="A25" t="s">
        <v>209</v>
      </c>
      <c r="B25" s="6" t="s">
        <v>764</v>
      </c>
      <c r="C25" s="6" t="s">
        <v>210</v>
      </c>
      <c r="D25" s="8" t="s">
        <v>765</v>
      </c>
      <c r="E25" s="6" t="s">
        <v>212</v>
      </c>
    </row>
    <row r="27" spans="1:5" s="1" customFormat="1" x14ac:dyDescent="0.3">
      <c r="A27" s="1" t="s">
        <v>771</v>
      </c>
    </row>
    <row r="28" spans="1:5" s="1" customFormat="1" x14ac:dyDescent="0.3">
      <c r="B28" s="55" t="s">
        <v>725</v>
      </c>
      <c r="C28" s="55"/>
      <c r="D28" s="55" t="s">
        <v>208</v>
      </c>
      <c r="E28" s="55"/>
    </row>
    <row r="29" spans="1:5" s="1" customFormat="1" x14ac:dyDescent="0.3">
      <c r="A29" s="1" t="s">
        <v>196</v>
      </c>
      <c r="B29" s="34">
        <v>2021</v>
      </c>
      <c r="C29" s="34">
        <v>2022</v>
      </c>
      <c r="D29" s="34">
        <v>2021</v>
      </c>
      <c r="E29" s="34">
        <v>2022</v>
      </c>
    </row>
    <row r="30" spans="1:5" x14ac:dyDescent="0.3">
      <c r="A30" t="s">
        <v>13</v>
      </c>
      <c r="B30" s="8" t="s">
        <v>767</v>
      </c>
      <c r="C30" s="6" t="s">
        <v>213</v>
      </c>
      <c r="D30" s="6" t="s">
        <v>766</v>
      </c>
      <c r="E30" s="8" t="s">
        <v>214</v>
      </c>
    </row>
    <row r="31" spans="1:5" x14ac:dyDescent="0.3">
      <c r="A31" t="s">
        <v>14</v>
      </c>
      <c r="B31" s="8" t="s">
        <v>768</v>
      </c>
      <c r="C31" s="6" t="s">
        <v>215</v>
      </c>
      <c r="D31" s="6" t="s">
        <v>764</v>
      </c>
      <c r="E31" s="8" t="s">
        <v>216</v>
      </c>
    </row>
    <row r="32" spans="1:5" x14ac:dyDescent="0.3">
      <c r="A32" s="21" t="s">
        <v>209</v>
      </c>
      <c r="B32" s="6" t="s">
        <v>764</v>
      </c>
      <c r="C32" s="6" t="s">
        <v>210</v>
      </c>
      <c r="D32" s="8" t="s">
        <v>765</v>
      </c>
      <c r="E32" s="6" t="s">
        <v>212</v>
      </c>
    </row>
    <row r="34" spans="1:5" x14ac:dyDescent="0.3">
      <c r="A34" s="1" t="s">
        <v>770</v>
      </c>
    </row>
    <row r="35" spans="1:5" x14ac:dyDescent="0.3">
      <c r="B35" s="55" t="s">
        <v>725</v>
      </c>
      <c r="C35" s="55"/>
      <c r="D35" s="55" t="s">
        <v>208</v>
      </c>
      <c r="E35" s="55"/>
    </row>
    <row r="36" spans="1:5" x14ac:dyDescent="0.3">
      <c r="A36" t="s">
        <v>199</v>
      </c>
      <c r="B36" s="34">
        <v>2021</v>
      </c>
      <c r="C36" s="34">
        <v>2022</v>
      </c>
      <c r="D36" s="34">
        <v>2021</v>
      </c>
      <c r="E36" s="34">
        <v>2022</v>
      </c>
    </row>
    <row r="37" spans="1:5" x14ac:dyDescent="0.3">
      <c r="A37" t="s">
        <v>275</v>
      </c>
      <c r="B37" s="8" t="s">
        <v>796</v>
      </c>
      <c r="C37" s="6" t="s">
        <v>276</v>
      </c>
      <c r="D37" s="8" t="s">
        <v>781</v>
      </c>
      <c r="E37" s="8" t="s">
        <v>277</v>
      </c>
    </row>
    <row r="38" spans="1:5" x14ac:dyDescent="0.3">
      <c r="A38" t="s">
        <v>773</v>
      </c>
      <c r="B38" s="8" t="s">
        <v>789</v>
      </c>
      <c r="C38" s="6" t="s">
        <v>279</v>
      </c>
      <c r="D38" s="8" t="s">
        <v>782</v>
      </c>
      <c r="E38" s="8" t="s">
        <v>280</v>
      </c>
    </row>
    <row r="39" spans="1:5" x14ac:dyDescent="0.3">
      <c r="A39" t="s">
        <v>774</v>
      </c>
      <c r="B39" s="8" t="s">
        <v>790</v>
      </c>
      <c r="C39" s="6" t="s">
        <v>282</v>
      </c>
      <c r="D39" s="8" t="s">
        <v>783</v>
      </c>
      <c r="E39" s="8" t="s">
        <v>283</v>
      </c>
    </row>
    <row r="40" spans="1:5" x14ac:dyDescent="0.3">
      <c r="A40" t="s">
        <v>775</v>
      </c>
      <c r="B40" s="8" t="s">
        <v>791</v>
      </c>
      <c r="C40" s="6" t="s">
        <v>285</v>
      </c>
      <c r="D40" s="8" t="s">
        <v>784</v>
      </c>
      <c r="E40" s="8" t="s">
        <v>286</v>
      </c>
    </row>
    <row r="41" spans="1:5" x14ac:dyDescent="0.3">
      <c r="A41" t="s">
        <v>776</v>
      </c>
      <c r="B41" s="8" t="s">
        <v>792</v>
      </c>
      <c r="C41" s="6" t="s">
        <v>288</v>
      </c>
      <c r="D41" s="8" t="s">
        <v>785</v>
      </c>
      <c r="E41" s="8" t="s">
        <v>289</v>
      </c>
    </row>
    <row r="42" spans="1:5" x14ac:dyDescent="0.3">
      <c r="A42" t="s">
        <v>777</v>
      </c>
      <c r="B42" s="8" t="s">
        <v>793</v>
      </c>
      <c r="C42" s="6" t="s">
        <v>291</v>
      </c>
      <c r="D42" s="8" t="s">
        <v>786</v>
      </c>
      <c r="E42" s="8" t="s">
        <v>292</v>
      </c>
    </row>
    <row r="43" spans="1:5" x14ac:dyDescent="0.3">
      <c r="A43" t="s">
        <v>778</v>
      </c>
      <c r="B43" s="8" t="s">
        <v>794</v>
      </c>
      <c r="C43" s="6" t="s">
        <v>293</v>
      </c>
      <c r="D43" s="8" t="s">
        <v>787</v>
      </c>
      <c r="E43" s="8" t="s">
        <v>294</v>
      </c>
    </row>
    <row r="44" spans="1:5" x14ac:dyDescent="0.3">
      <c r="A44" t="s">
        <v>779</v>
      </c>
      <c r="B44" s="8" t="s">
        <v>795</v>
      </c>
      <c r="C44" s="6" t="s">
        <v>295</v>
      </c>
      <c r="D44" s="8" t="s">
        <v>788</v>
      </c>
      <c r="E44" s="8" t="s">
        <v>296</v>
      </c>
    </row>
    <row r="45" spans="1:5" x14ac:dyDescent="0.3">
      <c r="A45" t="s">
        <v>209</v>
      </c>
      <c r="B45" s="8" t="s">
        <v>765</v>
      </c>
      <c r="C45" s="6" t="s">
        <v>210</v>
      </c>
      <c r="D45" s="8" t="s">
        <v>780</v>
      </c>
      <c r="E45" s="8" t="s">
        <v>212</v>
      </c>
    </row>
    <row r="47" spans="1:5" x14ac:dyDescent="0.3">
      <c r="A47" s="1" t="s">
        <v>797</v>
      </c>
    </row>
    <row r="48" spans="1:5" x14ac:dyDescent="0.3">
      <c r="B48" s="55" t="s">
        <v>725</v>
      </c>
      <c r="C48" s="55"/>
      <c r="D48" s="55" t="s">
        <v>208</v>
      </c>
      <c r="E48" s="55"/>
    </row>
    <row r="49" spans="1:5" x14ac:dyDescent="0.3">
      <c r="A49" s="1" t="s">
        <v>798</v>
      </c>
      <c r="B49" s="34">
        <v>2021</v>
      </c>
      <c r="C49" s="34">
        <v>2022</v>
      </c>
      <c r="D49" s="34">
        <v>2021</v>
      </c>
      <c r="E49" s="34">
        <v>2022</v>
      </c>
    </row>
    <row r="50" spans="1:5" x14ac:dyDescent="0.3">
      <c r="A50" s="41" t="s">
        <v>851</v>
      </c>
      <c r="B50" s="8" t="s">
        <v>825</v>
      </c>
      <c r="C50" s="8" t="s">
        <v>297</v>
      </c>
      <c r="D50" s="8" t="s">
        <v>799</v>
      </c>
      <c r="E50" s="8" t="s">
        <v>298</v>
      </c>
    </row>
    <row r="51" spans="1:5" x14ac:dyDescent="0.3">
      <c r="A51" s="15" t="s">
        <v>299</v>
      </c>
      <c r="B51" s="8" t="s">
        <v>826</v>
      </c>
      <c r="C51" s="8" t="s">
        <v>300</v>
      </c>
      <c r="D51" s="8" t="s">
        <v>800</v>
      </c>
      <c r="E51" s="8" t="s">
        <v>301</v>
      </c>
    </row>
    <row r="52" spans="1:5" x14ac:dyDescent="0.3">
      <c r="A52" s="15" t="s">
        <v>853</v>
      </c>
      <c r="B52" s="8" t="s">
        <v>827</v>
      </c>
      <c r="C52" s="8" t="s">
        <v>302</v>
      </c>
      <c r="D52" s="8" t="s">
        <v>801</v>
      </c>
      <c r="E52" s="8" t="s">
        <v>303</v>
      </c>
    </row>
    <row r="53" spans="1:5" x14ac:dyDescent="0.3">
      <c r="A53" s="16" t="s">
        <v>304</v>
      </c>
      <c r="B53" s="8" t="s">
        <v>828</v>
      </c>
      <c r="C53" s="8" t="s">
        <v>305</v>
      </c>
      <c r="D53" s="8" t="s">
        <v>802</v>
      </c>
      <c r="E53" s="8" t="s">
        <v>306</v>
      </c>
    </row>
    <row r="54" spans="1:5" x14ac:dyDescent="0.3">
      <c r="A54" s="16" t="s">
        <v>307</v>
      </c>
      <c r="B54" s="8" t="s">
        <v>829</v>
      </c>
      <c r="C54" s="8" t="s">
        <v>308</v>
      </c>
      <c r="D54" s="8" t="s">
        <v>803</v>
      </c>
      <c r="E54" s="8" t="s">
        <v>309</v>
      </c>
    </row>
    <row r="55" spans="1:5" x14ac:dyDescent="0.3">
      <c r="A55" s="16" t="s">
        <v>310</v>
      </c>
      <c r="B55" s="8" t="s">
        <v>830</v>
      </c>
      <c r="C55" s="8" t="s">
        <v>311</v>
      </c>
      <c r="D55" s="8" t="s">
        <v>804</v>
      </c>
      <c r="E55" s="8" t="s">
        <v>312</v>
      </c>
    </row>
    <row r="56" spans="1:5" x14ac:dyDescent="0.3">
      <c r="A56" s="16" t="s">
        <v>313</v>
      </c>
      <c r="B56" s="8" t="s">
        <v>831</v>
      </c>
      <c r="C56" s="8" t="s">
        <v>314</v>
      </c>
      <c r="D56" s="8" t="s">
        <v>805</v>
      </c>
      <c r="E56" s="8" t="s">
        <v>315</v>
      </c>
    </row>
    <row r="57" spans="1:5" x14ac:dyDescent="0.3">
      <c r="A57" s="15" t="s">
        <v>854</v>
      </c>
      <c r="B57" s="8" t="s">
        <v>832</v>
      </c>
      <c r="C57" s="8" t="s">
        <v>316</v>
      </c>
      <c r="D57" s="8" t="s">
        <v>806</v>
      </c>
      <c r="E57" s="8" t="s">
        <v>317</v>
      </c>
    </row>
    <row r="58" spans="1:5" x14ac:dyDescent="0.3">
      <c r="A58" s="16" t="s">
        <v>318</v>
      </c>
      <c r="B58" s="8" t="s">
        <v>833</v>
      </c>
      <c r="C58" s="8" t="s">
        <v>319</v>
      </c>
      <c r="D58" s="8" t="s">
        <v>807</v>
      </c>
      <c r="E58" s="8" t="s">
        <v>320</v>
      </c>
    </row>
    <row r="59" spans="1:5" x14ac:dyDescent="0.3">
      <c r="A59" s="16" t="s">
        <v>321</v>
      </c>
      <c r="B59" s="8" t="s">
        <v>834</v>
      </c>
      <c r="C59" s="8" t="s">
        <v>322</v>
      </c>
      <c r="D59" s="8" t="s">
        <v>808</v>
      </c>
      <c r="E59" s="8" t="s">
        <v>323</v>
      </c>
    </row>
    <row r="60" spans="1:5" x14ac:dyDescent="0.3">
      <c r="A60" s="16" t="s">
        <v>324</v>
      </c>
      <c r="B60" s="8" t="s">
        <v>835</v>
      </c>
      <c r="C60" s="8" t="s">
        <v>325</v>
      </c>
      <c r="D60" s="8" t="s">
        <v>809</v>
      </c>
      <c r="E60" s="8" t="s">
        <v>326</v>
      </c>
    </row>
    <row r="61" spans="1:5" x14ac:dyDescent="0.3">
      <c r="A61" s="41" t="s">
        <v>852</v>
      </c>
      <c r="B61" s="8" t="s">
        <v>836</v>
      </c>
      <c r="C61" s="8" t="s">
        <v>327</v>
      </c>
      <c r="D61" s="8" t="s">
        <v>810</v>
      </c>
      <c r="E61" s="8" t="s">
        <v>328</v>
      </c>
    </row>
    <row r="62" spans="1:5" x14ac:dyDescent="0.3">
      <c r="A62" s="15" t="s">
        <v>329</v>
      </c>
      <c r="B62" s="8" t="s">
        <v>837</v>
      </c>
      <c r="C62" s="8" t="s">
        <v>330</v>
      </c>
      <c r="D62" s="8" t="s">
        <v>811</v>
      </c>
      <c r="E62" s="8" t="s">
        <v>331</v>
      </c>
    </row>
    <row r="63" spans="1:5" x14ac:dyDescent="0.3">
      <c r="A63" s="16" t="s">
        <v>332</v>
      </c>
      <c r="B63" s="8" t="s">
        <v>838</v>
      </c>
      <c r="C63" s="8" t="s">
        <v>333</v>
      </c>
      <c r="D63" s="8" t="s">
        <v>812</v>
      </c>
      <c r="E63" s="8" t="s">
        <v>334</v>
      </c>
    </row>
    <row r="64" spans="1:5" x14ac:dyDescent="0.3">
      <c r="A64" s="16" t="s">
        <v>335</v>
      </c>
      <c r="B64" s="8" t="s">
        <v>839</v>
      </c>
      <c r="C64" s="8" t="s">
        <v>336</v>
      </c>
      <c r="D64" s="8" t="s">
        <v>813</v>
      </c>
      <c r="E64" s="8" t="s">
        <v>337</v>
      </c>
    </row>
    <row r="65" spans="1:5" x14ac:dyDescent="0.3">
      <c r="A65" s="16" t="s">
        <v>338</v>
      </c>
      <c r="B65" s="8" t="s">
        <v>840</v>
      </c>
      <c r="C65" s="8" t="s">
        <v>339</v>
      </c>
      <c r="D65" s="8" t="s">
        <v>814</v>
      </c>
      <c r="E65" s="8" t="s">
        <v>340</v>
      </c>
    </row>
    <row r="66" spans="1:5" x14ac:dyDescent="0.3">
      <c r="A66" s="16" t="s">
        <v>341</v>
      </c>
      <c r="B66" s="8" t="s">
        <v>841</v>
      </c>
      <c r="C66" s="8" t="s">
        <v>342</v>
      </c>
      <c r="D66" s="8" t="s">
        <v>815</v>
      </c>
      <c r="E66" s="8" t="s">
        <v>343</v>
      </c>
    </row>
    <row r="67" spans="1:5" x14ac:dyDescent="0.3">
      <c r="A67" s="16" t="s">
        <v>344</v>
      </c>
      <c r="B67" s="8" t="s">
        <v>842</v>
      </c>
      <c r="C67" s="8" t="s">
        <v>345</v>
      </c>
      <c r="D67" s="8" t="s">
        <v>816</v>
      </c>
      <c r="E67" s="8" t="s">
        <v>346</v>
      </c>
    </row>
    <row r="68" spans="1:5" x14ac:dyDescent="0.3">
      <c r="A68" s="16" t="s">
        <v>347</v>
      </c>
      <c r="B68" s="8" t="s">
        <v>843</v>
      </c>
      <c r="C68" s="8" t="s">
        <v>348</v>
      </c>
      <c r="D68" s="8" t="s">
        <v>817</v>
      </c>
      <c r="E68" s="8" t="s">
        <v>349</v>
      </c>
    </row>
    <row r="69" spans="1:5" x14ac:dyDescent="0.3">
      <c r="A69" s="15" t="s">
        <v>350</v>
      </c>
      <c r="B69" s="8" t="s">
        <v>844</v>
      </c>
      <c r="C69" s="8" t="s">
        <v>351</v>
      </c>
      <c r="D69" s="8" t="s">
        <v>818</v>
      </c>
      <c r="E69" s="8" t="s">
        <v>352</v>
      </c>
    </row>
    <row r="70" spans="1:5" x14ac:dyDescent="0.3">
      <c r="A70" s="16" t="s">
        <v>332</v>
      </c>
      <c r="B70" s="8" t="s">
        <v>845</v>
      </c>
      <c r="C70" s="8" t="s">
        <v>353</v>
      </c>
      <c r="D70" s="8" t="s">
        <v>819</v>
      </c>
      <c r="E70" s="8" t="s">
        <v>354</v>
      </c>
    </row>
    <row r="71" spans="1:5" x14ac:dyDescent="0.3">
      <c r="A71" s="16" t="s">
        <v>335</v>
      </c>
      <c r="B71" s="8" t="s">
        <v>846</v>
      </c>
      <c r="C71" s="8" t="s">
        <v>355</v>
      </c>
      <c r="D71" s="8" t="s">
        <v>820</v>
      </c>
      <c r="E71" s="8" t="s">
        <v>356</v>
      </c>
    </row>
    <row r="72" spans="1:5" x14ac:dyDescent="0.3">
      <c r="A72" s="16" t="s">
        <v>338</v>
      </c>
      <c r="B72" s="8" t="s">
        <v>847</v>
      </c>
      <c r="C72" s="8" t="s">
        <v>357</v>
      </c>
      <c r="D72" s="8" t="s">
        <v>821</v>
      </c>
      <c r="E72" s="8" t="s">
        <v>358</v>
      </c>
    </row>
    <row r="73" spans="1:5" x14ac:dyDescent="0.3">
      <c r="A73" s="16" t="s">
        <v>341</v>
      </c>
      <c r="B73" s="8" t="s">
        <v>848</v>
      </c>
      <c r="C73" s="8" t="s">
        <v>359</v>
      </c>
      <c r="D73" s="8" t="s">
        <v>822</v>
      </c>
      <c r="E73" s="8" t="s">
        <v>360</v>
      </c>
    </row>
    <row r="74" spans="1:5" x14ac:dyDescent="0.3">
      <c r="A74" s="16" t="s">
        <v>344</v>
      </c>
      <c r="B74" s="8" t="s">
        <v>849</v>
      </c>
      <c r="C74" s="8" t="s">
        <v>361</v>
      </c>
      <c r="D74" s="8" t="s">
        <v>823</v>
      </c>
      <c r="E74" s="8" t="s">
        <v>362</v>
      </c>
    </row>
    <row r="75" spans="1:5" x14ac:dyDescent="0.3">
      <c r="A75" s="16" t="s">
        <v>347</v>
      </c>
      <c r="B75" s="8" t="s">
        <v>850</v>
      </c>
      <c r="C75" s="8" t="s">
        <v>363</v>
      </c>
      <c r="D75" s="8" t="s">
        <v>824</v>
      </c>
      <c r="E75" s="8" t="s">
        <v>364</v>
      </c>
    </row>
    <row r="76" spans="1:5" x14ac:dyDescent="0.3">
      <c r="A76" s="9" t="s">
        <v>0</v>
      </c>
      <c r="B76" s="8" t="s">
        <v>765</v>
      </c>
      <c r="C76" s="8" t="s">
        <v>210</v>
      </c>
      <c r="D76" s="8" t="s">
        <v>780</v>
      </c>
      <c r="E76" s="8" t="s">
        <v>212</v>
      </c>
    </row>
    <row r="78" spans="1:5" s="42" customFormat="1" x14ac:dyDescent="0.3">
      <c r="A78" s="1" t="s">
        <v>855</v>
      </c>
    </row>
    <row r="79" spans="1:5" s="42" customFormat="1" x14ac:dyDescent="0.3">
      <c r="B79" s="55" t="s">
        <v>725</v>
      </c>
      <c r="C79" s="55"/>
      <c r="D79" s="55" t="s">
        <v>208</v>
      </c>
      <c r="E79" s="55"/>
    </row>
    <row r="80" spans="1:5" s="42" customFormat="1" x14ac:dyDescent="0.3">
      <c r="A80" s="1" t="s">
        <v>201</v>
      </c>
      <c r="B80" s="34">
        <v>2021</v>
      </c>
      <c r="C80" s="34">
        <v>2022</v>
      </c>
      <c r="D80" s="34">
        <v>2021</v>
      </c>
      <c r="E80" s="34">
        <v>2022</v>
      </c>
    </row>
    <row r="81" spans="1:5" x14ac:dyDescent="0.3">
      <c r="A81" s="43" t="s">
        <v>365</v>
      </c>
      <c r="B81" s="8" t="s">
        <v>863</v>
      </c>
      <c r="C81" s="8" t="s">
        <v>366</v>
      </c>
      <c r="D81" s="8" t="s">
        <v>856</v>
      </c>
      <c r="E81" s="8" t="s">
        <v>367</v>
      </c>
    </row>
    <row r="82" spans="1:5" x14ac:dyDescent="0.3">
      <c r="A82" s="44" t="s">
        <v>368</v>
      </c>
      <c r="B82" s="8" t="s">
        <v>864</v>
      </c>
      <c r="C82" s="8" t="s">
        <v>369</v>
      </c>
      <c r="D82" s="8" t="s">
        <v>857</v>
      </c>
      <c r="E82" s="8" t="s">
        <v>370</v>
      </c>
    </row>
    <row r="83" spans="1:5" x14ac:dyDescent="0.3">
      <c r="A83" s="44" t="s">
        <v>371</v>
      </c>
      <c r="B83" s="8" t="s">
        <v>865</v>
      </c>
      <c r="C83" s="8" t="s">
        <v>372</v>
      </c>
      <c r="D83" s="8" t="s">
        <v>858</v>
      </c>
      <c r="E83" s="8" t="s">
        <v>373</v>
      </c>
    </row>
    <row r="84" spans="1:5" x14ac:dyDescent="0.3">
      <c r="A84" s="45" t="s">
        <v>18</v>
      </c>
      <c r="B84" s="8" t="s">
        <v>866</v>
      </c>
      <c r="C84" s="8" t="s">
        <v>374</v>
      </c>
      <c r="D84" s="8" t="s">
        <v>859</v>
      </c>
      <c r="E84" s="8" t="s">
        <v>375</v>
      </c>
    </row>
    <row r="85" spans="1:5" x14ac:dyDescent="0.3">
      <c r="A85" s="45" t="s">
        <v>376</v>
      </c>
      <c r="B85" s="8" t="s">
        <v>867</v>
      </c>
      <c r="C85" s="8" t="s">
        <v>377</v>
      </c>
      <c r="D85" s="8" t="s">
        <v>860</v>
      </c>
      <c r="E85" s="8" t="s">
        <v>378</v>
      </c>
    </row>
    <row r="86" spans="1:5" x14ac:dyDescent="0.3">
      <c r="A86" s="45" t="s">
        <v>379</v>
      </c>
      <c r="B86" s="8" t="s">
        <v>868</v>
      </c>
      <c r="C86" s="8" t="s">
        <v>380</v>
      </c>
      <c r="D86" s="8" t="s">
        <v>861</v>
      </c>
      <c r="E86" s="8" t="s">
        <v>381</v>
      </c>
    </row>
    <row r="87" spans="1:5" x14ac:dyDescent="0.3">
      <c r="A87" s="45" t="s">
        <v>382</v>
      </c>
      <c r="B87" s="8" t="s">
        <v>869</v>
      </c>
      <c r="C87" s="8" t="s">
        <v>383</v>
      </c>
      <c r="D87" s="8" t="s">
        <v>862</v>
      </c>
      <c r="E87" s="8" t="s">
        <v>384</v>
      </c>
    </row>
    <row r="89" spans="1:5" x14ac:dyDescent="0.3">
      <c r="A89" s="14" t="s">
        <v>1059</v>
      </c>
    </row>
    <row r="90" spans="1:5" x14ac:dyDescent="0.3">
      <c r="A90" s="1" t="s">
        <v>702</v>
      </c>
      <c r="B90" s="1">
        <v>2021</v>
      </c>
      <c r="C90" s="1">
        <v>2022</v>
      </c>
    </row>
    <row r="91" spans="1:5" x14ac:dyDescent="0.3">
      <c r="A91" s="42" t="s">
        <v>54</v>
      </c>
      <c r="B91" s="5">
        <v>7181</v>
      </c>
      <c r="C91" s="5">
        <v>7124</v>
      </c>
    </row>
    <row r="92" spans="1:5" x14ac:dyDescent="0.3">
      <c r="A92" s="42" t="s">
        <v>620</v>
      </c>
      <c r="B92" s="5">
        <v>28109</v>
      </c>
      <c r="C92" s="5">
        <v>27820</v>
      </c>
    </row>
    <row r="93" spans="1:5" x14ac:dyDescent="0.3">
      <c r="A93" s="42" t="s">
        <v>52</v>
      </c>
      <c r="B93" s="5">
        <v>4803</v>
      </c>
      <c r="C93" s="5">
        <v>4756</v>
      </c>
    </row>
    <row r="94" spans="1:5" x14ac:dyDescent="0.3">
      <c r="A94" s="42" t="s">
        <v>621</v>
      </c>
      <c r="B94" s="5">
        <v>31142</v>
      </c>
      <c r="C94" s="5">
        <v>30995</v>
      </c>
    </row>
    <row r="95" spans="1:5" x14ac:dyDescent="0.3">
      <c r="A95" s="42" t="s">
        <v>622</v>
      </c>
      <c r="B95" s="5">
        <v>1353</v>
      </c>
      <c r="C95" s="5">
        <v>1376</v>
      </c>
    </row>
    <row r="96" spans="1:5" x14ac:dyDescent="0.3">
      <c r="A96" s="42" t="s">
        <v>623</v>
      </c>
      <c r="B96" s="5">
        <v>104914</v>
      </c>
      <c r="C96" s="5">
        <v>103648</v>
      </c>
    </row>
    <row r="97" spans="1:3" x14ac:dyDescent="0.3">
      <c r="A97" s="42" t="s">
        <v>1060</v>
      </c>
      <c r="B97" s="5">
        <v>29888</v>
      </c>
      <c r="C97" s="5">
        <v>29520</v>
      </c>
    </row>
    <row r="98" spans="1:3" x14ac:dyDescent="0.3">
      <c r="A98" s="42" t="s">
        <v>49</v>
      </c>
      <c r="B98" s="5">
        <v>11792</v>
      </c>
      <c r="C98" s="5">
        <v>11633</v>
      </c>
    </row>
    <row r="99" spans="1:3" x14ac:dyDescent="0.3">
      <c r="A99" s="42" t="s">
        <v>47</v>
      </c>
      <c r="B99" s="5">
        <v>11390</v>
      </c>
      <c r="C99" s="5">
        <v>11258</v>
      </c>
    </row>
    <row r="100" spans="1:3" x14ac:dyDescent="0.3">
      <c r="A100" s="42" t="s">
        <v>45</v>
      </c>
      <c r="B100" s="5">
        <v>33677</v>
      </c>
      <c r="C100" s="5">
        <v>33324</v>
      </c>
    </row>
    <row r="101" spans="1:3" x14ac:dyDescent="0.3">
      <c r="A101" s="42" t="s">
        <v>50</v>
      </c>
      <c r="B101" s="5">
        <v>23083</v>
      </c>
      <c r="C101" s="5">
        <v>22825</v>
      </c>
    </row>
    <row r="102" spans="1:3" x14ac:dyDescent="0.3">
      <c r="A102" s="42" t="s">
        <v>46</v>
      </c>
      <c r="B102" s="5">
        <v>38595</v>
      </c>
      <c r="C102" s="5">
        <v>38048</v>
      </c>
    </row>
    <row r="103" spans="1:3" x14ac:dyDescent="0.3">
      <c r="A103" s="42" t="s">
        <v>625</v>
      </c>
      <c r="B103" s="5">
        <v>4458</v>
      </c>
      <c r="C103" s="5">
        <v>4397</v>
      </c>
    </row>
    <row r="104" spans="1:3" x14ac:dyDescent="0.3">
      <c r="A104" s="42" t="s">
        <v>51</v>
      </c>
      <c r="B104" s="5">
        <v>83905</v>
      </c>
      <c r="C104" s="5">
        <v>83077</v>
      </c>
    </row>
    <row r="105" spans="1:3" x14ac:dyDescent="0.3">
      <c r="A105" s="42" t="s">
        <v>44</v>
      </c>
      <c r="B105" s="5">
        <v>43775</v>
      </c>
      <c r="C105" s="5">
        <v>43218</v>
      </c>
    </row>
    <row r="106" spans="1:3" x14ac:dyDescent="0.3">
      <c r="A106" s="42" t="s">
        <v>626</v>
      </c>
      <c r="B106" s="5">
        <v>30754</v>
      </c>
      <c r="C106" s="5">
        <v>30490</v>
      </c>
    </row>
    <row r="107" spans="1:3" x14ac:dyDescent="0.3">
      <c r="A107" s="42" t="s">
        <v>43</v>
      </c>
      <c r="B107" s="5">
        <v>105087</v>
      </c>
      <c r="C107" s="5">
        <v>104165</v>
      </c>
    </row>
    <row r="108" spans="1:3" x14ac:dyDescent="0.3">
      <c r="A108" s="42" t="s">
        <v>627</v>
      </c>
      <c r="B108" s="5">
        <v>66331</v>
      </c>
      <c r="C108" s="5">
        <v>65596</v>
      </c>
    </row>
    <row r="109" spans="1:3" x14ac:dyDescent="0.3">
      <c r="A109" s="42" t="s">
        <v>628</v>
      </c>
      <c r="B109" s="5">
        <v>5316</v>
      </c>
      <c r="C109" s="5">
        <v>5256</v>
      </c>
    </row>
  </sheetData>
  <mergeCells count="10">
    <mergeCell ref="B4:C4"/>
    <mergeCell ref="D4:E4"/>
    <mergeCell ref="B28:C28"/>
    <mergeCell ref="D28:E28"/>
    <mergeCell ref="B35:C35"/>
    <mergeCell ref="D35:E35"/>
    <mergeCell ref="B48:C48"/>
    <mergeCell ref="D48:E48"/>
    <mergeCell ref="B79:C79"/>
    <mergeCell ref="D79:E7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0796-802C-4F5F-9EF9-F57439347D38}">
  <dimension ref="A1:M58"/>
  <sheetViews>
    <sheetView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RowHeight="14.4" x14ac:dyDescent="0.3"/>
  <cols>
    <col min="1" max="1" width="30" style="43" customWidth="1"/>
    <col min="2" max="13" width="12.77734375" style="43" customWidth="1"/>
    <col min="14" max="16384" width="8.88671875" style="42"/>
  </cols>
  <sheetData>
    <row r="1" spans="1:13" x14ac:dyDescent="0.3">
      <c r="A1" s="42" t="s">
        <v>769</v>
      </c>
    </row>
    <row r="2" spans="1:13" x14ac:dyDescent="0.3">
      <c r="A2" s="42"/>
    </row>
    <row r="3" spans="1:13" x14ac:dyDescent="0.3">
      <c r="A3" s="14" t="s">
        <v>870</v>
      </c>
    </row>
    <row r="4" spans="1:13" x14ac:dyDescent="0.3">
      <c r="A4" s="46" t="s">
        <v>207</v>
      </c>
      <c r="B4" s="56" t="s">
        <v>725</v>
      </c>
      <c r="C4" s="56"/>
      <c r="D4" s="56"/>
      <c r="E4" s="56"/>
      <c r="F4" s="56"/>
      <c r="G4" s="56"/>
      <c r="H4" s="56" t="s">
        <v>208</v>
      </c>
      <c r="I4" s="56"/>
      <c r="J4" s="56"/>
      <c r="K4" s="56"/>
      <c r="L4" s="56"/>
      <c r="M4" s="56"/>
    </row>
    <row r="5" spans="1:13" x14ac:dyDescent="0.3">
      <c r="A5" s="46"/>
      <c r="B5" s="56">
        <v>2022</v>
      </c>
      <c r="C5" s="56"/>
      <c r="D5" s="56"/>
      <c r="E5" s="56">
        <v>2022</v>
      </c>
      <c r="F5" s="56"/>
      <c r="G5" s="56"/>
      <c r="H5" s="56">
        <v>2021</v>
      </c>
      <c r="I5" s="56"/>
      <c r="J5" s="56"/>
      <c r="K5" s="56">
        <v>2022</v>
      </c>
      <c r="L5" s="56"/>
      <c r="M5" s="56"/>
    </row>
    <row r="6" spans="1:13" x14ac:dyDescent="0.3">
      <c r="A6" s="46" t="s">
        <v>207</v>
      </c>
      <c r="B6" s="50" t="s">
        <v>0</v>
      </c>
      <c r="C6" s="50" t="s">
        <v>385</v>
      </c>
      <c r="D6" s="50" t="s">
        <v>386</v>
      </c>
      <c r="E6" s="50" t="s">
        <v>0</v>
      </c>
      <c r="F6" s="50" t="s">
        <v>385</v>
      </c>
      <c r="G6" s="50" t="s">
        <v>386</v>
      </c>
      <c r="H6" s="50" t="s">
        <v>0</v>
      </c>
      <c r="I6" s="50" t="s">
        <v>385</v>
      </c>
      <c r="J6" s="50" t="s">
        <v>386</v>
      </c>
      <c r="K6" s="50" t="s">
        <v>0</v>
      </c>
      <c r="L6" s="50" t="s">
        <v>385</v>
      </c>
      <c r="M6" s="50" t="s">
        <v>386</v>
      </c>
    </row>
    <row r="7" spans="1:13" ht="28.8" x14ac:dyDescent="0.3">
      <c r="A7" s="47" t="s">
        <v>387</v>
      </c>
      <c r="B7" s="8" t="s">
        <v>969</v>
      </c>
      <c r="C7" s="8" t="s">
        <v>970</v>
      </c>
      <c r="D7" s="8" t="s">
        <v>971</v>
      </c>
      <c r="E7" s="51" t="s">
        <v>388</v>
      </c>
      <c r="F7" s="51" t="s">
        <v>389</v>
      </c>
      <c r="G7" s="51" t="s">
        <v>390</v>
      </c>
      <c r="H7" s="8" t="s">
        <v>871</v>
      </c>
      <c r="I7" s="8" t="s">
        <v>872</v>
      </c>
      <c r="J7" s="8" t="s">
        <v>873</v>
      </c>
      <c r="K7" s="51" t="s">
        <v>391</v>
      </c>
      <c r="L7" s="51" t="s">
        <v>392</v>
      </c>
      <c r="M7" s="51" t="s">
        <v>393</v>
      </c>
    </row>
    <row r="8" spans="1:13" x14ac:dyDescent="0.3">
      <c r="A8" s="48" t="s">
        <v>394</v>
      </c>
      <c r="B8" s="8"/>
      <c r="C8" s="8"/>
      <c r="D8" s="8"/>
      <c r="E8" s="51"/>
      <c r="F8" s="51"/>
      <c r="G8" s="51"/>
      <c r="H8" s="8"/>
      <c r="I8" s="8"/>
      <c r="J8" s="8"/>
      <c r="K8" s="51"/>
      <c r="L8" s="51"/>
      <c r="M8" s="51"/>
    </row>
    <row r="9" spans="1:13" ht="28.8" x14ac:dyDescent="0.3">
      <c r="A9" s="49" t="s">
        <v>395</v>
      </c>
      <c r="B9" s="8" t="s">
        <v>211</v>
      </c>
      <c r="C9" s="8" t="s">
        <v>274</v>
      </c>
      <c r="D9" s="8" t="s">
        <v>211</v>
      </c>
      <c r="E9" s="51" t="s">
        <v>211</v>
      </c>
      <c r="F9" s="51" t="s">
        <v>396</v>
      </c>
      <c r="G9" s="51" t="s">
        <v>211</v>
      </c>
      <c r="H9" s="8" t="s">
        <v>211</v>
      </c>
      <c r="I9" s="8" t="s">
        <v>874</v>
      </c>
      <c r="J9" s="8" t="s">
        <v>211</v>
      </c>
      <c r="K9" s="51" t="s">
        <v>211</v>
      </c>
      <c r="L9" s="51" t="s">
        <v>397</v>
      </c>
      <c r="M9" s="51" t="s">
        <v>211</v>
      </c>
    </row>
    <row r="10" spans="1:13" ht="28.8" x14ac:dyDescent="0.3">
      <c r="A10" s="49" t="s">
        <v>398</v>
      </c>
      <c r="B10" s="8" t="s">
        <v>211</v>
      </c>
      <c r="C10" s="8" t="s">
        <v>274</v>
      </c>
      <c r="D10" s="8" t="s">
        <v>211</v>
      </c>
      <c r="E10" s="51" t="s">
        <v>211</v>
      </c>
      <c r="F10" s="51" t="s">
        <v>399</v>
      </c>
      <c r="G10" s="51" t="s">
        <v>211</v>
      </c>
      <c r="H10" s="8" t="s">
        <v>211</v>
      </c>
      <c r="I10" s="8" t="s">
        <v>875</v>
      </c>
      <c r="J10" s="8" t="s">
        <v>211</v>
      </c>
      <c r="K10" s="51" t="s">
        <v>211</v>
      </c>
      <c r="L10" s="51" t="s">
        <v>400</v>
      </c>
      <c r="M10" s="51" t="s">
        <v>211</v>
      </c>
    </row>
    <row r="11" spans="1:13" x14ac:dyDescent="0.3">
      <c r="A11" s="49" t="s">
        <v>401</v>
      </c>
      <c r="B11" s="8" t="s">
        <v>211</v>
      </c>
      <c r="C11" s="8" t="s">
        <v>274</v>
      </c>
      <c r="D11" s="8" t="s">
        <v>211</v>
      </c>
      <c r="E11" s="51" t="s">
        <v>211</v>
      </c>
      <c r="F11" s="51" t="s">
        <v>402</v>
      </c>
      <c r="G11" s="51" t="s">
        <v>211</v>
      </c>
      <c r="H11" s="8" t="s">
        <v>211</v>
      </c>
      <c r="I11" s="8" t="s">
        <v>876</v>
      </c>
      <c r="J11" s="8" t="s">
        <v>211</v>
      </c>
      <c r="K11" s="51" t="s">
        <v>211</v>
      </c>
      <c r="L11" s="51" t="s">
        <v>403</v>
      </c>
      <c r="M11" s="51" t="s">
        <v>211</v>
      </c>
    </row>
    <row r="12" spans="1:13" x14ac:dyDescent="0.3">
      <c r="A12" s="49" t="s">
        <v>404</v>
      </c>
      <c r="B12" s="8" t="s">
        <v>211</v>
      </c>
      <c r="C12" s="8" t="s">
        <v>274</v>
      </c>
      <c r="D12" s="8" t="s">
        <v>211</v>
      </c>
      <c r="E12" s="51" t="s">
        <v>211</v>
      </c>
      <c r="F12" s="51" t="s">
        <v>405</v>
      </c>
      <c r="G12" s="51" t="s">
        <v>211</v>
      </c>
      <c r="H12" s="8" t="s">
        <v>211</v>
      </c>
      <c r="I12" s="8" t="s">
        <v>877</v>
      </c>
      <c r="J12" s="8" t="s">
        <v>211</v>
      </c>
      <c r="K12" s="51" t="s">
        <v>211</v>
      </c>
      <c r="L12" s="51" t="s">
        <v>406</v>
      </c>
      <c r="M12" s="51" t="s">
        <v>211</v>
      </c>
    </row>
    <row r="13" spans="1:13" x14ac:dyDescent="0.3">
      <c r="A13" s="49" t="s">
        <v>407</v>
      </c>
      <c r="B13" s="8" t="s">
        <v>211</v>
      </c>
      <c r="C13" s="8" t="s">
        <v>274</v>
      </c>
      <c r="D13" s="8" t="s">
        <v>211</v>
      </c>
      <c r="E13" s="51" t="s">
        <v>211</v>
      </c>
      <c r="F13" s="51" t="s">
        <v>408</v>
      </c>
      <c r="G13" s="51" t="s">
        <v>211</v>
      </c>
      <c r="H13" s="8" t="s">
        <v>211</v>
      </c>
      <c r="I13" s="8" t="s">
        <v>878</v>
      </c>
      <c r="J13" s="8" t="s">
        <v>211</v>
      </c>
      <c r="K13" s="51" t="s">
        <v>211</v>
      </c>
      <c r="L13" s="51" t="s">
        <v>409</v>
      </c>
      <c r="M13" s="51" t="s">
        <v>211</v>
      </c>
    </row>
    <row r="14" spans="1:13" x14ac:dyDescent="0.3">
      <c r="A14" s="48" t="s">
        <v>410</v>
      </c>
      <c r="B14" s="8"/>
      <c r="C14" s="8"/>
      <c r="D14" s="8"/>
      <c r="E14" s="51"/>
      <c r="F14" s="51"/>
      <c r="G14" s="51"/>
      <c r="H14" s="8"/>
      <c r="I14" s="8"/>
      <c r="J14" s="8"/>
      <c r="K14" s="51"/>
      <c r="L14" s="51"/>
      <c r="M14" s="51"/>
    </row>
    <row r="15" spans="1:13" x14ac:dyDescent="0.3">
      <c r="A15" s="49" t="s">
        <v>13</v>
      </c>
      <c r="B15" s="8" t="s">
        <v>972</v>
      </c>
      <c r="C15" s="8" t="s">
        <v>973</v>
      </c>
      <c r="D15" s="8" t="s">
        <v>974</v>
      </c>
      <c r="E15" s="51" t="s">
        <v>411</v>
      </c>
      <c r="F15" s="51" t="s">
        <v>412</v>
      </c>
      <c r="G15" s="51" t="s">
        <v>413</v>
      </c>
      <c r="H15" s="8" t="s">
        <v>879</v>
      </c>
      <c r="I15" s="8" t="s">
        <v>880</v>
      </c>
      <c r="J15" s="8" t="s">
        <v>881</v>
      </c>
      <c r="K15" s="51" t="s">
        <v>414</v>
      </c>
      <c r="L15" s="51" t="s">
        <v>415</v>
      </c>
      <c r="M15" s="51" t="s">
        <v>416</v>
      </c>
    </row>
    <row r="16" spans="1:13" x14ac:dyDescent="0.3">
      <c r="A16" s="49" t="s">
        <v>14</v>
      </c>
      <c r="B16" s="8" t="s">
        <v>975</v>
      </c>
      <c r="C16" s="8" t="s">
        <v>976</v>
      </c>
      <c r="D16" s="8" t="s">
        <v>977</v>
      </c>
      <c r="E16" s="51" t="s">
        <v>417</v>
      </c>
      <c r="F16" s="51" t="s">
        <v>418</v>
      </c>
      <c r="G16" s="51" t="s">
        <v>419</v>
      </c>
      <c r="H16" s="8" t="s">
        <v>882</v>
      </c>
      <c r="I16" s="8" t="s">
        <v>883</v>
      </c>
      <c r="J16" s="8" t="s">
        <v>884</v>
      </c>
      <c r="K16" s="51" t="s">
        <v>420</v>
      </c>
      <c r="L16" s="51" t="s">
        <v>421</v>
      </c>
      <c r="M16" s="51" t="s">
        <v>422</v>
      </c>
    </row>
    <row r="17" spans="1:13" x14ac:dyDescent="0.3">
      <c r="A17" s="48" t="s">
        <v>423</v>
      </c>
      <c r="B17" s="8"/>
      <c r="C17" s="8"/>
      <c r="D17" s="8"/>
      <c r="E17" s="51"/>
      <c r="F17" s="51"/>
      <c r="G17" s="51"/>
      <c r="H17" s="8"/>
      <c r="I17" s="8"/>
      <c r="J17" s="8"/>
      <c r="K17" s="51"/>
      <c r="L17" s="51"/>
      <c r="M17" s="51"/>
    </row>
    <row r="18" spans="1:13" x14ac:dyDescent="0.3">
      <c r="A18" s="49" t="s">
        <v>424</v>
      </c>
      <c r="B18" s="8" t="s">
        <v>978</v>
      </c>
      <c r="C18" s="8" t="s">
        <v>979</v>
      </c>
      <c r="D18" s="8" t="s">
        <v>980</v>
      </c>
      <c r="E18" s="51" t="s">
        <v>425</v>
      </c>
      <c r="F18" s="51" t="s">
        <v>426</v>
      </c>
      <c r="G18" s="51" t="s">
        <v>427</v>
      </c>
      <c r="H18" s="8" t="s">
        <v>885</v>
      </c>
      <c r="I18" s="8" t="s">
        <v>886</v>
      </c>
      <c r="J18" s="8" t="s">
        <v>887</v>
      </c>
      <c r="K18" s="51" t="s">
        <v>428</v>
      </c>
      <c r="L18" s="51" t="s">
        <v>429</v>
      </c>
      <c r="M18" s="51" t="s">
        <v>430</v>
      </c>
    </row>
    <row r="19" spans="1:13" x14ac:dyDescent="0.3">
      <c r="A19" s="49" t="s">
        <v>431</v>
      </c>
      <c r="B19" s="8" t="s">
        <v>981</v>
      </c>
      <c r="C19" s="8" t="s">
        <v>982</v>
      </c>
      <c r="D19" s="8" t="s">
        <v>983</v>
      </c>
      <c r="E19" s="51" t="s">
        <v>432</v>
      </c>
      <c r="F19" s="51" t="s">
        <v>433</v>
      </c>
      <c r="G19" s="51" t="s">
        <v>434</v>
      </c>
      <c r="H19" s="8" t="s">
        <v>888</v>
      </c>
      <c r="I19" s="8" t="s">
        <v>889</v>
      </c>
      <c r="J19" s="8" t="s">
        <v>890</v>
      </c>
      <c r="K19" s="51" t="s">
        <v>435</v>
      </c>
      <c r="L19" s="51" t="s">
        <v>436</v>
      </c>
      <c r="M19" s="51" t="s">
        <v>437</v>
      </c>
    </row>
    <row r="20" spans="1:13" x14ac:dyDescent="0.3">
      <c r="A20" s="49" t="s">
        <v>438</v>
      </c>
      <c r="B20" s="8" t="s">
        <v>984</v>
      </c>
      <c r="C20" s="8" t="s">
        <v>985</v>
      </c>
      <c r="D20" s="8" t="s">
        <v>986</v>
      </c>
      <c r="E20" s="51" t="s">
        <v>439</v>
      </c>
      <c r="F20" s="51" t="s">
        <v>440</v>
      </c>
      <c r="G20" s="51" t="s">
        <v>441</v>
      </c>
      <c r="H20" s="8" t="s">
        <v>891</v>
      </c>
      <c r="I20" s="8" t="s">
        <v>892</v>
      </c>
      <c r="J20" s="8" t="s">
        <v>893</v>
      </c>
      <c r="K20" s="51" t="s">
        <v>442</v>
      </c>
      <c r="L20" s="51" t="s">
        <v>443</v>
      </c>
      <c r="M20" s="51" t="s">
        <v>444</v>
      </c>
    </row>
    <row r="21" spans="1:13" x14ac:dyDescent="0.3">
      <c r="A21" s="49" t="s">
        <v>247</v>
      </c>
      <c r="B21" s="8" t="s">
        <v>755</v>
      </c>
      <c r="C21" s="8" t="s">
        <v>987</v>
      </c>
      <c r="D21" s="8" t="s">
        <v>988</v>
      </c>
      <c r="E21" s="51" t="s">
        <v>248</v>
      </c>
      <c r="F21" s="51" t="s">
        <v>445</v>
      </c>
      <c r="G21" s="51" t="s">
        <v>446</v>
      </c>
      <c r="H21" s="8" t="s">
        <v>736</v>
      </c>
      <c r="I21" s="8" t="s">
        <v>894</v>
      </c>
      <c r="J21" s="8" t="s">
        <v>895</v>
      </c>
      <c r="K21" s="51" t="s">
        <v>249</v>
      </c>
      <c r="L21" s="51" t="s">
        <v>447</v>
      </c>
      <c r="M21" s="51" t="s">
        <v>448</v>
      </c>
    </row>
    <row r="22" spans="1:13" x14ac:dyDescent="0.3">
      <c r="A22" s="49" t="s">
        <v>449</v>
      </c>
      <c r="B22" s="8" t="s">
        <v>989</v>
      </c>
      <c r="C22" s="8" t="s">
        <v>990</v>
      </c>
      <c r="D22" s="8" t="s">
        <v>991</v>
      </c>
      <c r="E22" s="51" t="s">
        <v>450</v>
      </c>
      <c r="F22" s="51" t="s">
        <v>451</v>
      </c>
      <c r="G22" s="51" t="s">
        <v>452</v>
      </c>
      <c r="H22" s="8" t="s">
        <v>896</v>
      </c>
      <c r="I22" s="8" t="s">
        <v>897</v>
      </c>
      <c r="J22" s="8" t="s">
        <v>898</v>
      </c>
      <c r="K22" s="51" t="s">
        <v>453</v>
      </c>
      <c r="L22" s="51" t="s">
        <v>454</v>
      </c>
      <c r="M22" s="51" t="s">
        <v>455</v>
      </c>
    </row>
    <row r="23" spans="1:13" ht="28.8" x14ac:dyDescent="0.3">
      <c r="A23" s="48" t="s">
        <v>456</v>
      </c>
      <c r="B23" s="8"/>
      <c r="C23" s="8"/>
      <c r="D23" s="8"/>
      <c r="E23" s="51"/>
      <c r="F23" s="51"/>
      <c r="G23" s="51"/>
      <c r="H23" s="8"/>
      <c r="I23" s="8"/>
      <c r="J23" s="8"/>
      <c r="K23" s="51"/>
      <c r="L23" s="51"/>
      <c r="M23" s="51"/>
    </row>
    <row r="24" spans="1:13" x14ac:dyDescent="0.3">
      <c r="A24" s="49" t="s">
        <v>278</v>
      </c>
      <c r="B24" s="8" t="s">
        <v>992</v>
      </c>
      <c r="C24" s="8" t="s">
        <v>993</v>
      </c>
      <c r="D24" s="8" t="s">
        <v>994</v>
      </c>
      <c r="E24" s="51" t="s">
        <v>457</v>
      </c>
      <c r="F24" s="51" t="s">
        <v>458</v>
      </c>
      <c r="G24" s="51" t="s">
        <v>459</v>
      </c>
      <c r="H24" s="8" t="s">
        <v>899</v>
      </c>
      <c r="I24" s="8" t="s">
        <v>900</v>
      </c>
      <c r="J24" s="8" t="s">
        <v>901</v>
      </c>
      <c r="K24" s="51" t="s">
        <v>460</v>
      </c>
      <c r="L24" s="51" t="s">
        <v>461</v>
      </c>
      <c r="M24" s="51" t="s">
        <v>462</v>
      </c>
    </row>
    <row r="25" spans="1:13" x14ac:dyDescent="0.3">
      <c r="A25" s="49" t="s">
        <v>281</v>
      </c>
      <c r="B25" s="8" t="s">
        <v>995</v>
      </c>
      <c r="C25" s="8" t="s">
        <v>996</v>
      </c>
      <c r="D25" s="8" t="s">
        <v>997</v>
      </c>
      <c r="E25" s="51" t="s">
        <v>463</v>
      </c>
      <c r="F25" s="51" t="s">
        <v>464</v>
      </c>
      <c r="G25" s="51" t="s">
        <v>465</v>
      </c>
      <c r="H25" s="8" t="s">
        <v>902</v>
      </c>
      <c r="I25" s="8" t="s">
        <v>903</v>
      </c>
      <c r="J25" s="8" t="s">
        <v>904</v>
      </c>
      <c r="K25" s="51" t="s">
        <v>466</v>
      </c>
      <c r="L25" s="51" t="s">
        <v>467</v>
      </c>
      <c r="M25" s="51" t="s">
        <v>468</v>
      </c>
    </row>
    <row r="26" spans="1:13" ht="28.8" x14ac:dyDescent="0.3">
      <c r="A26" s="49" t="s">
        <v>284</v>
      </c>
      <c r="B26" s="8" t="s">
        <v>274</v>
      </c>
      <c r="C26" s="8" t="s">
        <v>274</v>
      </c>
      <c r="D26" s="8" t="s">
        <v>274</v>
      </c>
      <c r="E26" s="51" t="s">
        <v>274</v>
      </c>
      <c r="F26" s="51" t="s">
        <v>274</v>
      </c>
      <c r="G26" s="51" t="s">
        <v>274</v>
      </c>
      <c r="H26" s="8" t="s">
        <v>905</v>
      </c>
      <c r="I26" s="8" t="s">
        <v>906</v>
      </c>
      <c r="J26" s="8" t="s">
        <v>907</v>
      </c>
      <c r="K26" s="51" t="s">
        <v>469</v>
      </c>
      <c r="L26" s="51" t="s">
        <v>470</v>
      </c>
      <c r="M26" s="51" t="s">
        <v>471</v>
      </c>
    </row>
    <row r="27" spans="1:13" x14ac:dyDescent="0.3">
      <c r="A27" s="49" t="s">
        <v>287</v>
      </c>
      <c r="B27" s="8" t="s">
        <v>998</v>
      </c>
      <c r="C27" s="8" t="s">
        <v>999</v>
      </c>
      <c r="D27" s="8" t="s">
        <v>1000</v>
      </c>
      <c r="E27" s="51" t="s">
        <v>472</v>
      </c>
      <c r="F27" s="51" t="s">
        <v>473</v>
      </c>
      <c r="G27" s="51" t="s">
        <v>474</v>
      </c>
      <c r="H27" s="8" t="s">
        <v>908</v>
      </c>
      <c r="I27" s="8" t="s">
        <v>909</v>
      </c>
      <c r="J27" s="8" t="s">
        <v>910</v>
      </c>
      <c r="K27" s="51" t="s">
        <v>475</v>
      </c>
      <c r="L27" s="51" t="s">
        <v>476</v>
      </c>
      <c r="M27" s="51" t="s">
        <v>477</v>
      </c>
    </row>
    <row r="28" spans="1:13" ht="28.8" x14ac:dyDescent="0.3">
      <c r="A28" s="49" t="s">
        <v>290</v>
      </c>
      <c r="B28" s="8" t="s">
        <v>1001</v>
      </c>
      <c r="C28" s="8" t="s">
        <v>1002</v>
      </c>
      <c r="D28" s="8" t="s">
        <v>1003</v>
      </c>
      <c r="E28" s="51" t="s">
        <v>478</v>
      </c>
      <c r="F28" s="51" t="s">
        <v>479</v>
      </c>
      <c r="G28" s="51" t="s">
        <v>480</v>
      </c>
      <c r="H28" s="8" t="s">
        <v>911</v>
      </c>
      <c r="I28" s="8" t="s">
        <v>912</v>
      </c>
      <c r="J28" s="8" t="s">
        <v>913</v>
      </c>
      <c r="K28" s="51" t="s">
        <v>481</v>
      </c>
      <c r="L28" s="51" t="s">
        <v>482</v>
      </c>
      <c r="M28" s="51" t="s">
        <v>483</v>
      </c>
    </row>
    <row r="29" spans="1:13" x14ac:dyDescent="0.3">
      <c r="A29" s="49" t="s">
        <v>484</v>
      </c>
      <c r="B29" s="8" t="s">
        <v>1004</v>
      </c>
      <c r="C29" s="8" t="s">
        <v>1005</v>
      </c>
      <c r="D29" s="8" t="s">
        <v>1006</v>
      </c>
      <c r="E29" s="51" t="s">
        <v>485</v>
      </c>
      <c r="F29" s="51" t="s">
        <v>486</v>
      </c>
      <c r="G29" s="51" t="s">
        <v>487</v>
      </c>
      <c r="H29" s="8" t="s">
        <v>914</v>
      </c>
      <c r="I29" s="8" t="s">
        <v>915</v>
      </c>
      <c r="J29" s="8" t="s">
        <v>916</v>
      </c>
      <c r="K29" s="51" t="s">
        <v>488</v>
      </c>
      <c r="L29" s="51" t="s">
        <v>489</v>
      </c>
      <c r="M29" s="51" t="s">
        <v>490</v>
      </c>
    </row>
    <row r="30" spans="1:13" x14ac:dyDescent="0.3">
      <c r="A30" s="49" t="s">
        <v>491</v>
      </c>
      <c r="B30" s="8" t="s">
        <v>1007</v>
      </c>
      <c r="C30" s="8" t="s">
        <v>1008</v>
      </c>
      <c r="D30" s="8" t="s">
        <v>1009</v>
      </c>
      <c r="E30" s="51" t="s">
        <v>492</v>
      </c>
      <c r="F30" s="51" t="s">
        <v>493</v>
      </c>
      <c r="G30" s="51" t="s">
        <v>494</v>
      </c>
      <c r="H30" s="8" t="s">
        <v>917</v>
      </c>
      <c r="I30" s="8" t="s">
        <v>918</v>
      </c>
      <c r="J30" s="8" t="s">
        <v>919</v>
      </c>
      <c r="K30" s="51" t="s">
        <v>495</v>
      </c>
      <c r="L30" s="51" t="s">
        <v>496</v>
      </c>
      <c r="M30" s="51" t="s">
        <v>497</v>
      </c>
    </row>
    <row r="31" spans="1:13" x14ac:dyDescent="0.3">
      <c r="A31" s="49" t="s">
        <v>275</v>
      </c>
      <c r="B31" s="8" t="s">
        <v>1010</v>
      </c>
      <c r="C31" s="8" t="s">
        <v>1011</v>
      </c>
      <c r="D31" s="8" t="s">
        <v>1012</v>
      </c>
      <c r="E31" s="51" t="s">
        <v>498</v>
      </c>
      <c r="F31" s="51" t="s">
        <v>499</v>
      </c>
      <c r="G31" s="51" t="s">
        <v>500</v>
      </c>
      <c r="H31" s="8" t="s">
        <v>920</v>
      </c>
      <c r="I31" s="8" t="s">
        <v>921</v>
      </c>
      <c r="J31" s="8" t="s">
        <v>922</v>
      </c>
      <c r="K31" s="51" t="s">
        <v>501</v>
      </c>
      <c r="L31" s="51" t="s">
        <v>502</v>
      </c>
      <c r="M31" s="51" t="s">
        <v>503</v>
      </c>
    </row>
    <row r="32" spans="1:13" ht="28.8" x14ac:dyDescent="0.3">
      <c r="A32" s="49" t="s">
        <v>504</v>
      </c>
      <c r="B32" s="8" t="s">
        <v>1013</v>
      </c>
      <c r="C32" s="8" t="s">
        <v>1014</v>
      </c>
      <c r="D32" s="8" t="s">
        <v>1015</v>
      </c>
      <c r="E32" s="51" t="s">
        <v>505</v>
      </c>
      <c r="F32" s="51" t="s">
        <v>506</v>
      </c>
      <c r="G32" s="51" t="s">
        <v>507</v>
      </c>
      <c r="H32" s="8" t="s">
        <v>923</v>
      </c>
      <c r="I32" s="8" t="s">
        <v>924</v>
      </c>
      <c r="J32" s="8" t="s">
        <v>925</v>
      </c>
      <c r="K32" s="51" t="s">
        <v>508</v>
      </c>
      <c r="L32" s="51" t="s">
        <v>509</v>
      </c>
      <c r="M32" s="51" t="s">
        <v>510</v>
      </c>
    </row>
    <row r="33" spans="1:13" ht="43.2" x14ac:dyDescent="0.3">
      <c r="A33" s="47" t="s">
        <v>511</v>
      </c>
      <c r="B33" s="8"/>
      <c r="C33" s="8"/>
      <c r="D33" s="8"/>
      <c r="E33" s="51"/>
      <c r="F33" s="51"/>
      <c r="G33" s="51"/>
      <c r="H33" s="8"/>
      <c r="I33" s="8"/>
      <c r="J33" s="8"/>
      <c r="K33" s="51"/>
      <c r="L33" s="51"/>
      <c r="M33" s="51"/>
    </row>
    <row r="34" spans="1:13" ht="28.8" x14ac:dyDescent="0.3">
      <c r="A34" s="48" t="s">
        <v>512</v>
      </c>
      <c r="B34" s="8" t="s">
        <v>1016</v>
      </c>
      <c r="C34" s="8" t="s">
        <v>1017</v>
      </c>
      <c r="D34" s="8" t="s">
        <v>1018</v>
      </c>
      <c r="E34" s="51" t="s">
        <v>513</v>
      </c>
      <c r="F34" s="51" t="s">
        <v>514</v>
      </c>
      <c r="G34" s="51" t="s">
        <v>515</v>
      </c>
      <c r="H34" s="8" t="s">
        <v>926</v>
      </c>
      <c r="I34" s="8" t="s">
        <v>927</v>
      </c>
      <c r="J34" s="8" t="s">
        <v>928</v>
      </c>
      <c r="K34" s="51" t="s">
        <v>516</v>
      </c>
      <c r="L34" s="51" t="s">
        <v>517</v>
      </c>
      <c r="M34" s="51" t="s">
        <v>518</v>
      </c>
    </row>
    <row r="35" spans="1:13" x14ac:dyDescent="0.3">
      <c r="A35" s="49" t="s">
        <v>13</v>
      </c>
      <c r="B35" s="8" t="s">
        <v>211</v>
      </c>
      <c r="C35" s="8" t="s">
        <v>1019</v>
      </c>
      <c r="D35" s="8" t="s">
        <v>1020</v>
      </c>
      <c r="E35" s="51" t="s">
        <v>211</v>
      </c>
      <c r="F35" s="51" t="s">
        <v>519</v>
      </c>
      <c r="G35" s="51" t="s">
        <v>520</v>
      </c>
      <c r="H35" s="8" t="s">
        <v>211</v>
      </c>
      <c r="I35" s="8" t="s">
        <v>929</v>
      </c>
      <c r="J35" s="8" t="s">
        <v>930</v>
      </c>
      <c r="K35" s="51" t="s">
        <v>211</v>
      </c>
      <c r="L35" s="51" t="s">
        <v>521</v>
      </c>
      <c r="M35" s="51" t="s">
        <v>522</v>
      </c>
    </row>
    <row r="36" spans="1:13" x14ac:dyDescent="0.3">
      <c r="A36" s="49" t="s">
        <v>14</v>
      </c>
      <c r="B36" s="8" t="s">
        <v>211</v>
      </c>
      <c r="C36" s="8" t="s">
        <v>1021</v>
      </c>
      <c r="D36" s="8" t="s">
        <v>1022</v>
      </c>
      <c r="E36" s="51" t="s">
        <v>211</v>
      </c>
      <c r="F36" s="51" t="s">
        <v>523</v>
      </c>
      <c r="G36" s="51" t="s">
        <v>524</v>
      </c>
      <c r="H36" s="8" t="s">
        <v>211</v>
      </c>
      <c r="I36" s="8" t="s">
        <v>931</v>
      </c>
      <c r="J36" s="8" t="s">
        <v>932</v>
      </c>
      <c r="K36" s="51" t="s">
        <v>211</v>
      </c>
      <c r="L36" s="51" t="s">
        <v>525</v>
      </c>
      <c r="M36" s="51" t="s">
        <v>526</v>
      </c>
    </row>
    <row r="37" spans="1:13" x14ac:dyDescent="0.3">
      <c r="A37" s="47" t="s">
        <v>527</v>
      </c>
      <c r="B37" s="8"/>
      <c r="C37" s="8"/>
      <c r="D37" s="8"/>
      <c r="E37" s="51"/>
      <c r="F37" s="51"/>
      <c r="G37" s="51"/>
      <c r="H37" s="8"/>
      <c r="I37" s="8"/>
      <c r="J37" s="8"/>
      <c r="K37" s="51"/>
      <c r="L37" s="51"/>
      <c r="M37" s="51"/>
    </row>
    <row r="38" spans="1:13" ht="28.8" x14ac:dyDescent="0.3">
      <c r="A38" s="48" t="s">
        <v>528</v>
      </c>
      <c r="B38" s="8" t="s">
        <v>1023</v>
      </c>
      <c r="C38" s="8" t="s">
        <v>1024</v>
      </c>
      <c r="D38" s="8" t="s">
        <v>1025</v>
      </c>
      <c r="E38" s="51" t="s">
        <v>529</v>
      </c>
      <c r="F38" s="51" t="s">
        <v>530</v>
      </c>
      <c r="G38" s="51" t="s">
        <v>531</v>
      </c>
      <c r="H38" s="8" t="s">
        <v>933</v>
      </c>
      <c r="I38" s="8" t="s">
        <v>934</v>
      </c>
      <c r="J38" s="8" t="s">
        <v>935</v>
      </c>
      <c r="K38" s="51" t="s">
        <v>532</v>
      </c>
      <c r="L38" s="51" t="s">
        <v>533</v>
      </c>
      <c r="M38" s="51" t="s">
        <v>534</v>
      </c>
    </row>
    <row r="39" spans="1:13" x14ac:dyDescent="0.3">
      <c r="A39" s="49" t="s">
        <v>535</v>
      </c>
      <c r="B39" s="8" t="s">
        <v>1026</v>
      </c>
      <c r="C39" s="8" t="s">
        <v>1027</v>
      </c>
      <c r="D39" s="8" t="s">
        <v>1028</v>
      </c>
      <c r="E39" s="51" t="s">
        <v>536</v>
      </c>
      <c r="F39" s="51" t="s">
        <v>537</v>
      </c>
      <c r="G39" s="51" t="s">
        <v>538</v>
      </c>
      <c r="H39" s="8" t="s">
        <v>936</v>
      </c>
      <c r="I39" s="8" t="s">
        <v>937</v>
      </c>
      <c r="J39" s="8" t="s">
        <v>938</v>
      </c>
      <c r="K39" s="51" t="s">
        <v>539</v>
      </c>
      <c r="L39" s="51" t="s">
        <v>540</v>
      </c>
      <c r="M39" s="51" t="s">
        <v>541</v>
      </c>
    </row>
    <row r="40" spans="1:13" ht="28.8" x14ac:dyDescent="0.3">
      <c r="A40" s="49" t="s">
        <v>542</v>
      </c>
      <c r="B40" s="8" t="s">
        <v>1029</v>
      </c>
      <c r="C40" s="8" t="s">
        <v>1030</v>
      </c>
      <c r="D40" s="8" t="s">
        <v>1031</v>
      </c>
      <c r="E40" s="51" t="s">
        <v>543</v>
      </c>
      <c r="F40" s="51" t="s">
        <v>544</v>
      </c>
      <c r="G40" s="51" t="s">
        <v>545</v>
      </c>
      <c r="H40" s="8" t="s">
        <v>939</v>
      </c>
      <c r="I40" s="8" t="s">
        <v>940</v>
      </c>
      <c r="J40" s="8" t="s">
        <v>941</v>
      </c>
      <c r="K40" s="51" t="s">
        <v>546</v>
      </c>
      <c r="L40" s="51" t="s">
        <v>547</v>
      </c>
      <c r="M40" s="51" t="s">
        <v>548</v>
      </c>
    </row>
    <row r="41" spans="1:13" ht="28.8" x14ac:dyDescent="0.3">
      <c r="A41" s="49" t="s">
        <v>549</v>
      </c>
      <c r="B41" s="8" t="s">
        <v>1032</v>
      </c>
      <c r="C41" s="8" t="s">
        <v>1033</v>
      </c>
      <c r="D41" s="8" t="s">
        <v>1034</v>
      </c>
      <c r="E41" s="51" t="s">
        <v>550</v>
      </c>
      <c r="F41" s="51" t="s">
        <v>551</v>
      </c>
      <c r="G41" s="51" t="s">
        <v>552</v>
      </c>
      <c r="H41" s="8" t="s">
        <v>942</v>
      </c>
      <c r="I41" s="8" t="s">
        <v>943</v>
      </c>
      <c r="J41" s="8" t="s">
        <v>944</v>
      </c>
      <c r="K41" s="51" t="s">
        <v>553</v>
      </c>
      <c r="L41" s="51" t="s">
        <v>554</v>
      </c>
      <c r="M41" s="51" t="s">
        <v>555</v>
      </c>
    </row>
    <row r="42" spans="1:13" x14ac:dyDescent="0.3">
      <c r="A42" s="49" t="s">
        <v>556</v>
      </c>
      <c r="B42" s="8" t="s">
        <v>1035</v>
      </c>
      <c r="C42" s="8" t="s">
        <v>1036</v>
      </c>
      <c r="D42" s="8" t="s">
        <v>1037</v>
      </c>
      <c r="E42" s="51" t="s">
        <v>557</v>
      </c>
      <c r="F42" s="51" t="s">
        <v>558</v>
      </c>
      <c r="G42" s="51" t="s">
        <v>559</v>
      </c>
      <c r="H42" s="8" t="s">
        <v>945</v>
      </c>
      <c r="I42" s="8" t="s">
        <v>946</v>
      </c>
      <c r="J42" s="8" t="s">
        <v>947</v>
      </c>
      <c r="K42" s="51" t="s">
        <v>560</v>
      </c>
      <c r="L42" s="51" t="s">
        <v>561</v>
      </c>
      <c r="M42" s="51" t="s">
        <v>562</v>
      </c>
    </row>
    <row r="43" spans="1:13" x14ac:dyDescent="0.3">
      <c r="A43" s="47" t="s">
        <v>563</v>
      </c>
      <c r="B43" s="8"/>
      <c r="C43" s="8"/>
      <c r="D43" s="8"/>
      <c r="E43" s="51"/>
      <c r="F43" s="51"/>
      <c r="G43" s="51"/>
      <c r="H43" s="8"/>
      <c r="I43" s="8"/>
      <c r="J43" s="8"/>
      <c r="K43" s="51"/>
      <c r="L43" s="51"/>
      <c r="M43" s="51"/>
    </row>
    <row r="44" spans="1:13" x14ac:dyDescent="0.3">
      <c r="A44" s="48" t="s">
        <v>564</v>
      </c>
      <c r="B44" s="8" t="s">
        <v>1038</v>
      </c>
      <c r="C44" s="8" t="s">
        <v>1039</v>
      </c>
      <c r="D44" s="8" t="s">
        <v>1040</v>
      </c>
      <c r="E44" s="51" t="s">
        <v>565</v>
      </c>
      <c r="F44" s="51" t="s">
        <v>566</v>
      </c>
      <c r="G44" s="51" t="s">
        <v>567</v>
      </c>
      <c r="H44" s="8" t="s">
        <v>948</v>
      </c>
      <c r="I44" s="8" t="s">
        <v>949</v>
      </c>
      <c r="J44" s="8" t="s">
        <v>950</v>
      </c>
      <c r="K44" s="51" t="s">
        <v>568</v>
      </c>
      <c r="L44" s="51" t="s">
        <v>569</v>
      </c>
      <c r="M44" s="51" t="s">
        <v>570</v>
      </c>
    </row>
    <row r="45" spans="1:13" x14ac:dyDescent="0.3">
      <c r="A45" s="49" t="s">
        <v>571</v>
      </c>
      <c r="B45" s="8" t="s">
        <v>211</v>
      </c>
      <c r="C45" s="8" t="s">
        <v>211</v>
      </c>
      <c r="D45" s="8" t="s">
        <v>211</v>
      </c>
      <c r="E45" s="51" t="s">
        <v>211</v>
      </c>
      <c r="F45" s="51" t="s">
        <v>211</v>
      </c>
      <c r="G45" s="51" t="s">
        <v>211</v>
      </c>
      <c r="H45" s="8" t="s">
        <v>211</v>
      </c>
      <c r="I45" s="8" t="s">
        <v>211</v>
      </c>
      <c r="J45" s="8" t="s">
        <v>211</v>
      </c>
      <c r="K45" s="51" t="s">
        <v>211</v>
      </c>
      <c r="L45" s="51" t="s">
        <v>211</v>
      </c>
      <c r="M45" s="51" t="s">
        <v>211</v>
      </c>
    </row>
    <row r="46" spans="1:13" x14ac:dyDescent="0.3">
      <c r="A46" s="48" t="s">
        <v>572</v>
      </c>
      <c r="B46" s="8" t="s">
        <v>1041</v>
      </c>
      <c r="C46" s="8" t="s">
        <v>1042</v>
      </c>
      <c r="D46" s="8" t="s">
        <v>1043</v>
      </c>
      <c r="E46" s="51" t="s">
        <v>573</v>
      </c>
      <c r="F46" s="51" t="s">
        <v>574</v>
      </c>
      <c r="G46" s="51" t="s">
        <v>575</v>
      </c>
      <c r="H46" s="8" t="s">
        <v>951</v>
      </c>
      <c r="I46" s="8" t="s">
        <v>952</v>
      </c>
      <c r="J46" s="8" t="s">
        <v>953</v>
      </c>
      <c r="K46" s="51" t="s">
        <v>576</v>
      </c>
      <c r="L46" s="51" t="s">
        <v>577</v>
      </c>
      <c r="M46" s="51" t="s">
        <v>578</v>
      </c>
    </row>
    <row r="47" spans="1:13" x14ac:dyDescent="0.3">
      <c r="A47" s="49" t="s">
        <v>579</v>
      </c>
      <c r="B47" s="8" t="s">
        <v>211</v>
      </c>
      <c r="C47" s="8" t="s">
        <v>211</v>
      </c>
      <c r="D47" s="8" t="s">
        <v>211</v>
      </c>
      <c r="E47" s="51" t="s">
        <v>211</v>
      </c>
      <c r="F47" s="51" t="s">
        <v>211</v>
      </c>
      <c r="G47" s="51" t="s">
        <v>211</v>
      </c>
      <c r="H47" s="8" t="s">
        <v>211</v>
      </c>
      <c r="I47" s="8" t="s">
        <v>211</v>
      </c>
      <c r="J47" s="8" t="s">
        <v>211</v>
      </c>
      <c r="K47" s="51" t="s">
        <v>211</v>
      </c>
      <c r="L47" s="51" t="s">
        <v>211</v>
      </c>
      <c r="M47" s="51" t="s">
        <v>211</v>
      </c>
    </row>
    <row r="48" spans="1:13" ht="28.8" x14ac:dyDescent="0.3">
      <c r="A48" s="47" t="s">
        <v>580</v>
      </c>
      <c r="B48" s="8"/>
      <c r="C48" s="8"/>
      <c r="D48" s="8"/>
      <c r="E48" s="51"/>
      <c r="F48" s="51"/>
      <c r="G48" s="51"/>
      <c r="H48" s="8"/>
      <c r="I48" s="8"/>
      <c r="J48" s="8"/>
      <c r="K48" s="51"/>
      <c r="L48" s="51"/>
      <c r="M48" s="51"/>
    </row>
    <row r="49" spans="1:13" ht="43.2" x14ac:dyDescent="0.3">
      <c r="A49" s="48" t="s">
        <v>581</v>
      </c>
      <c r="B49" s="8" t="s">
        <v>1044</v>
      </c>
      <c r="C49" s="8" t="s">
        <v>1045</v>
      </c>
      <c r="D49" s="8" t="s">
        <v>1046</v>
      </c>
      <c r="E49" s="51" t="s">
        <v>582</v>
      </c>
      <c r="F49" s="51" t="s">
        <v>583</v>
      </c>
      <c r="G49" s="51" t="s">
        <v>584</v>
      </c>
      <c r="H49" s="8" t="s">
        <v>954</v>
      </c>
      <c r="I49" s="8" t="s">
        <v>955</v>
      </c>
      <c r="J49" s="8" t="s">
        <v>956</v>
      </c>
      <c r="K49" s="51" t="s">
        <v>585</v>
      </c>
      <c r="L49" s="51" t="s">
        <v>586</v>
      </c>
      <c r="M49" s="51" t="s">
        <v>587</v>
      </c>
    </row>
    <row r="50" spans="1:13" ht="28.8" x14ac:dyDescent="0.3">
      <c r="A50" s="49" t="s">
        <v>588</v>
      </c>
      <c r="B50" s="8" t="s">
        <v>1047</v>
      </c>
      <c r="C50" s="8" t="s">
        <v>1048</v>
      </c>
      <c r="D50" s="8" t="s">
        <v>1049</v>
      </c>
      <c r="E50" s="51" t="s">
        <v>589</v>
      </c>
      <c r="F50" s="51" t="s">
        <v>590</v>
      </c>
      <c r="G50" s="51" t="s">
        <v>591</v>
      </c>
      <c r="H50" s="8" t="s">
        <v>957</v>
      </c>
      <c r="I50" s="8" t="s">
        <v>958</v>
      </c>
      <c r="J50" s="8" t="s">
        <v>959</v>
      </c>
      <c r="K50" s="51" t="s">
        <v>592</v>
      </c>
      <c r="L50" s="51" t="s">
        <v>593</v>
      </c>
      <c r="M50" s="51" t="s">
        <v>594</v>
      </c>
    </row>
    <row r="51" spans="1:13" ht="28.8" x14ac:dyDescent="0.3">
      <c r="A51" s="49" t="s">
        <v>595</v>
      </c>
      <c r="B51" s="8" t="s">
        <v>1050</v>
      </c>
      <c r="C51" s="8" t="s">
        <v>1051</v>
      </c>
      <c r="D51" s="8" t="s">
        <v>1052</v>
      </c>
      <c r="E51" s="51" t="s">
        <v>596</v>
      </c>
      <c r="F51" s="51" t="s">
        <v>597</v>
      </c>
      <c r="G51" s="51" t="s">
        <v>598</v>
      </c>
      <c r="H51" s="8" t="s">
        <v>960</v>
      </c>
      <c r="I51" s="8" t="s">
        <v>961</v>
      </c>
      <c r="J51" s="8" t="s">
        <v>962</v>
      </c>
      <c r="K51" s="51" t="s">
        <v>599</v>
      </c>
      <c r="L51" s="51" t="s">
        <v>600</v>
      </c>
      <c r="M51" s="51" t="s">
        <v>601</v>
      </c>
    </row>
    <row r="52" spans="1:13" x14ac:dyDescent="0.3">
      <c r="A52" s="47" t="s">
        <v>602</v>
      </c>
      <c r="B52" s="8"/>
      <c r="C52" s="8"/>
      <c r="D52" s="8"/>
      <c r="E52" s="51"/>
      <c r="F52" s="51"/>
      <c r="G52" s="51"/>
      <c r="H52" s="8"/>
      <c r="I52" s="8"/>
      <c r="J52" s="8"/>
      <c r="K52" s="51"/>
      <c r="L52" s="51"/>
      <c r="M52" s="51"/>
    </row>
    <row r="53" spans="1:13" ht="43.2" x14ac:dyDescent="0.3">
      <c r="A53" s="48" t="s">
        <v>581</v>
      </c>
      <c r="B53" s="8" t="s">
        <v>1044</v>
      </c>
      <c r="C53" s="8" t="s">
        <v>1045</v>
      </c>
      <c r="D53" s="8" t="s">
        <v>1046</v>
      </c>
      <c r="E53" s="51" t="s">
        <v>582</v>
      </c>
      <c r="F53" s="51" t="s">
        <v>583</v>
      </c>
      <c r="G53" s="51" t="s">
        <v>584</v>
      </c>
      <c r="H53" s="8" t="s">
        <v>954</v>
      </c>
      <c r="I53" s="8" t="s">
        <v>955</v>
      </c>
      <c r="J53" s="8" t="s">
        <v>956</v>
      </c>
      <c r="K53" s="51" t="s">
        <v>585</v>
      </c>
      <c r="L53" s="51" t="s">
        <v>586</v>
      </c>
      <c r="M53" s="51" t="s">
        <v>587</v>
      </c>
    </row>
    <row r="54" spans="1:13" x14ac:dyDescent="0.3">
      <c r="A54" s="49" t="s">
        <v>603</v>
      </c>
      <c r="B54" s="8" t="s">
        <v>1053</v>
      </c>
      <c r="C54" s="8" t="s">
        <v>1054</v>
      </c>
      <c r="D54" s="8" t="s">
        <v>1055</v>
      </c>
      <c r="E54" s="51" t="s">
        <v>604</v>
      </c>
      <c r="F54" s="51" t="s">
        <v>605</v>
      </c>
      <c r="G54" s="51" t="s">
        <v>606</v>
      </c>
      <c r="H54" s="8" t="s">
        <v>963</v>
      </c>
      <c r="I54" s="8" t="s">
        <v>964</v>
      </c>
      <c r="J54" s="8" t="s">
        <v>965</v>
      </c>
      <c r="K54" s="51" t="s">
        <v>607</v>
      </c>
      <c r="L54" s="51" t="s">
        <v>608</v>
      </c>
      <c r="M54" s="51" t="s">
        <v>609</v>
      </c>
    </row>
    <row r="55" spans="1:13" x14ac:dyDescent="0.3">
      <c r="A55" s="49" t="s">
        <v>610</v>
      </c>
      <c r="B55" s="8" t="s">
        <v>1056</v>
      </c>
      <c r="C55" s="8" t="s">
        <v>1057</v>
      </c>
      <c r="D55" s="8" t="s">
        <v>1058</v>
      </c>
      <c r="E55" s="51" t="s">
        <v>611</v>
      </c>
      <c r="F55" s="51" t="s">
        <v>612</v>
      </c>
      <c r="G55" s="51" t="s">
        <v>613</v>
      </c>
      <c r="H55" s="8" t="s">
        <v>966</v>
      </c>
      <c r="I55" s="8" t="s">
        <v>967</v>
      </c>
      <c r="J55" s="8" t="s">
        <v>968</v>
      </c>
      <c r="K55" s="51" t="s">
        <v>614</v>
      </c>
      <c r="L55" s="51" t="s">
        <v>615</v>
      </c>
      <c r="M55" s="51" t="s">
        <v>616</v>
      </c>
    </row>
    <row r="56" spans="1:13" x14ac:dyDescent="0.3">
      <c r="H56" s="8"/>
      <c r="I56" s="8"/>
      <c r="J56" s="8"/>
    </row>
    <row r="57" spans="1:13" x14ac:dyDescent="0.3">
      <c r="H57" s="8"/>
      <c r="I57" s="8"/>
      <c r="J57" s="8"/>
    </row>
    <row r="58" spans="1:13" x14ac:dyDescent="0.3">
      <c r="H58" s="8"/>
      <c r="I58" s="8"/>
      <c r="J58" s="8"/>
    </row>
  </sheetData>
  <mergeCells count="6">
    <mergeCell ref="B4:G4"/>
    <mergeCell ref="E5:G5"/>
    <mergeCell ref="K5:M5"/>
    <mergeCell ref="H4:M4"/>
    <mergeCell ref="B5:D5"/>
    <mergeCell ref="H5:J5"/>
  </mergeCells>
  <printOptions gridLines="1"/>
  <pageMargins left="0.7" right="0.7" top="0.75" bottom="0.75" header="0.3" footer="0.3"/>
  <pageSetup pageOrder="overThenDown" orientation="landscape"/>
  <headerFooter>
    <oddHeader>&amp;LTable: ACSST1Y2022.S2101</oddHeader>
    <oddFooter>&amp;L&amp;Bdata.census.gov&amp;B | Measuring America's People, Places, and Economy &amp;R&amp;P</oddFooter>
    <evenHeader>&amp;LTable: ACSST1Y2022.S2101</evenHeader>
    <evenFooter>&amp;L&amp;Bdata.census.gov&amp;B | Measuring America's People, Places, and Economy &amp;R&amp;P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BioSense</vt:lpstr>
      <vt:lpstr>CHKS</vt:lpstr>
      <vt:lpstr>HQoL</vt:lpstr>
      <vt:lpstr>ACS</vt:lpstr>
      <vt:lpstr>ACS - Veterans</vt:lpstr>
      <vt:lpstr>'ACS - Veterans'!Print_Titles</vt:lpstr>
    </vt:vector>
  </TitlesOfParts>
  <Company>County of San Mateo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Deidre Patterson</dc:creator>
  <cp:lastModifiedBy>Corina Chung</cp:lastModifiedBy>
  <dcterms:created xsi:type="dcterms:W3CDTF">2022-11-28T16:37:57Z</dcterms:created>
  <dcterms:modified xsi:type="dcterms:W3CDTF">2024-09-24T15:41:37Z</dcterms:modified>
</cp:coreProperties>
</file>